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Баженкова\Открытый бюджет\Реализация проектов инициативного бюджетирования\"/>
    </mc:Choice>
  </mc:AlternateContent>
  <xr:revisionPtr revIDLastSave="0" documentId="13_ncr:1_{C109445B-CEB0-4632-AE67-6C3CF96296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D26" i="1"/>
  <c r="D25" i="1"/>
  <c r="F25" i="1"/>
  <c r="G25" i="1"/>
  <c r="H25" i="1"/>
  <c r="E25" i="1"/>
  <c r="H23" i="1"/>
  <c r="H24" i="1"/>
  <c r="H22" i="1"/>
  <c r="H19" i="1"/>
  <c r="H20" i="1" s="1"/>
  <c r="E20" i="1"/>
  <c r="F20" i="1"/>
  <c r="G20" i="1"/>
  <c r="D20" i="1"/>
  <c r="E17" i="1"/>
  <c r="F17" i="1"/>
  <c r="G17" i="1"/>
  <c r="H17" i="1"/>
  <c r="D17" i="1"/>
  <c r="H16" i="1"/>
  <c r="H15" i="1"/>
  <c r="E13" i="1"/>
  <c r="F13" i="1"/>
  <c r="G13" i="1"/>
  <c r="D13" i="1"/>
  <c r="H12" i="1"/>
  <c r="H11" i="1"/>
  <c r="H10" i="1"/>
  <c r="H13" i="1" s="1"/>
  <c r="E8" i="1"/>
  <c r="F8" i="1"/>
  <c r="G8" i="1"/>
  <c r="H8" i="1"/>
  <c r="D8" i="1"/>
  <c r="H7" i="1"/>
  <c r="H6" i="1"/>
</calcChain>
</file>

<file path=xl/sharedStrings.xml><?xml version="1.0" encoding="utf-8"?>
<sst xmlns="http://schemas.openxmlformats.org/spreadsheetml/2006/main" count="43" uniqueCount="34">
  <si>
    <t>№ п/п</t>
  </si>
  <si>
    <t xml:space="preserve">Наименование поселения </t>
  </si>
  <si>
    <t>Количество благоустроенных объектов</t>
  </si>
  <si>
    <t>Федеральный бюджет</t>
  </si>
  <si>
    <t>Краевой бюджет</t>
  </si>
  <si>
    <t>Бюджет поселений</t>
  </si>
  <si>
    <t>Средства собственников</t>
  </si>
  <si>
    <t xml:space="preserve">Итого </t>
  </si>
  <si>
    <t>(тыс. рублей)</t>
  </si>
  <si>
    <t>2018 год</t>
  </si>
  <si>
    <t>п. Нижний Ингаш</t>
  </si>
  <si>
    <t>п. Нижняя Пойма</t>
  </si>
  <si>
    <t>5 дворовых территорий</t>
  </si>
  <si>
    <t>10 дворовых территорий, 4 проезда</t>
  </si>
  <si>
    <t>Итого за 2018 год</t>
  </si>
  <si>
    <t>2019 год</t>
  </si>
  <si>
    <t>Канифольнинский сс</t>
  </si>
  <si>
    <t>6 дворовых территорий</t>
  </si>
  <si>
    <t>3 дворовых территории, 1 проезд</t>
  </si>
  <si>
    <t>4 дворовых территории, 5 проездов</t>
  </si>
  <si>
    <t>Итого за 2019 год</t>
  </si>
  <si>
    <t>2020 год</t>
  </si>
  <si>
    <t>9 дворовых территории, 5 проездов, 4 пешеходные дорожки</t>
  </si>
  <si>
    <t>2021 год</t>
  </si>
  <si>
    <t>Итого за 2020 год</t>
  </si>
  <si>
    <t>4 дворовых территории, 4 проезда</t>
  </si>
  <si>
    <t>Итого за 2021 год</t>
  </si>
  <si>
    <t>2024 год</t>
  </si>
  <si>
    <t>Итого за 2024 год</t>
  </si>
  <si>
    <t>5 дворовых территории, 4 проезда</t>
  </si>
  <si>
    <t>4 дворовых территории</t>
  </si>
  <si>
    <t>3 дворовых территории, 2 проезда</t>
  </si>
  <si>
    <t>Реализация мероприятий по благоустройству придомовых территорий многоквартирных домов в рамках государственной программы Красноярского края "Содействие органам местного самоуправления в формировании современной городской среды"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</si>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</sst>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164" fontId="0" fillId="0" borderId="1" xfId="0" applyNumberFormat="1" applyBorder="1"/>
    <xf numFmtId="0" fontId="1" fillId="0" borderId="1" xfId="0" applyFont="1" applyFill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J5" sqref="J5"/>
    </sheetView>
  </sheetViews>
  <sheetFormatPr defaultRowHeight="15" x14ac:dyDescent="0.25"/>
  <cols>
    <col min="1" max="1" width="5.140625" customWidth="1"/>
    <col min="2" max="2" width="20.42578125" customWidth="1"/>
    <col min="3" max="3" width="24.140625" customWidth="1"/>
    <col min="4" max="4" width="15.42578125" customWidth="1"/>
    <col min="5" max="5" width="14.5703125" customWidth="1"/>
    <col min="6" max="6" width="11.42578125" customWidth="1"/>
    <col min="7" max="7" width="9.85546875" customWidth="1"/>
    <col min="8" max="8" width="12.7109375" customWidth="1"/>
  </cols>
  <sheetData>
    <row r="1" spans="1:8" ht="75.75" customHeight="1" x14ac:dyDescent="0.3">
      <c r="A1" s="12" t="s">
        <v>32</v>
      </c>
      <c r="B1" s="12"/>
      <c r="C1" s="12"/>
      <c r="D1" s="12"/>
      <c r="E1" s="12"/>
      <c r="F1" s="12"/>
      <c r="G1" s="12"/>
      <c r="H1" s="12"/>
    </row>
    <row r="3" spans="1:8" x14ac:dyDescent="0.25">
      <c r="H3" t="s">
        <v>8</v>
      </c>
    </row>
    <row r="4" spans="1:8" ht="63" x14ac:dyDescent="0.25">
      <c r="A4" s="13" t="s">
        <v>0</v>
      </c>
      <c r="B4" s="13" t="s">
        <v>1</v>
      </c>
      <c r="C4" s="13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11" t="s">
        <v>9</v>
      </c>
      <c r="B5" s="11"/>
      <c r="C5" s="11"/>
      <c r="D5" s="11"/>
      <c r="E5" s="11"/>
      <c r="F5" s="11"/>
      <c r="G5" s="11"/>
      <c r="H5" s="11"/>
    </row>
    <row r="6" spans="1:8" x14ac:dyDescent="0.25">
      <c r="A6" s="3">
        <v>1</v>
      </c>
      <c r="B6" s="3" t="s">
        <v>10</v>
      </c>
      <c r="C6" s="2" t="s">
        <v>12</v>
      </c>
      <c r="D6" s="3">
        <v>1802.8</v>
      </c>
      <c r="E6" s="3">
        <v>1109.9000000000001</v>
      </c>
      <c r="F6" s="3">
        <v>65.900000000000006</v>
      </c>
      <c r="G6" s="3">
        <v>60.8</v>
      </c>
      <c r="H6" s="3">
        <f>SUM(D6:G6)</f>
        <v>3039.4</v>
      </c>
    </row>
    <row r="7" spans="1:8" ht="30" x14ac:dyDescent="0.25">
      <c r="A7" s="3">
        <v>2</v>
      </c>
      <c r="B7" s="3" t="s">
        <v>11</v>
      </c>
      <c r="C7" s="2" t="s">
        <v>13</v>
      </c>
      <c r="D7" s="3">
        <v>1849</v>
      </c>
      <c r="E7" s="3">
        <v>1138.4000000000001</v>
      </c>
      <c r="F7" s="3">
        <v>51.7</v>
      </c>
      <c r="G7" s="3">
        <v>39.799999999999997</v>
      </c>
      <c r="H7" s="3">
        <f>SUM(D7:G7)</f>
        <v>3078.9</v>
      </c>
    </row>
    <row r="8" spans="1:8" s="6" customFormat="1" x14ac:dyDescent="0.25">
      <c r="A8" s="4"/>
      <c r="B8" s="4" t="s">
        <v>14</v>
      </c>
      <c r="C8" s="5"/>
      <c r="D8" s="4">
        <f>SUM(D6:D7)</f>
        <v>3651.8</v>
      </c>
      <c r="E8" s="4">
        <f t="shared" ref="E8:H8" si="0">SUM(E6:E7)</f>
        <v>2248.3000000000002</v>
      </c>
      <c r="F8" s="4">
        <f t="shared" si="0"/>
        <v>117.60000000000001</v>
      </c>
      <c r="G8" s="4">
        <f t="shared" si="0"/>
        <v>100.6</v>
      </c>
      <c r="H8" s="4">
        <f t="shared" si="0"/>
        <v>6118.3</v>
      </c>
    </row>
    <row r="9" spans="1:8" x14ac:dyDescent="0.25">
      <c r="A9" s="11" t="s">
        <v>15</v>
      </c>
      <c r="B9" s="11"/>
      <c r="C9" s="11"/>
      <c r="D9" s="11"/>
      <c r="E9" s="11"/>
      <c r="F9" s="11"/>
      <c r="G9" s="11"/>
      <c r="H9" s="11"/>
    </row>
    <row r="10" spans="1:8" x14ac:dyDescent="0.25">
      <c r="A10" s="3">
        <v>1</v>
      </c>
      <c r="B10" s="3" t="s">
        <v>16</v>
      </c>
      <c r="C10" s="2" t="s">
        <v>17</v>
      </c>
      <c r="D10" s="3">
        <v>913.3</v>
      </c>
      <c r="E10" s="3">
        <v>48.1</v>
      </c>
      <c r="F10" s="3">
        <v>19.2</v>
      </c>
      <c r="G10" s="3">
        <v>20</v>
      </c>
      <c r="H10" s="3">
        <f>SUM(D10:G10)</f>
        <v>1000.6</v>
      </c>
    </row>
    <row r="11" spans="1:8" ht="30" x14ac:dyDescent="0.25">
      <c r="A11" s="3">
        <v>2</v>
      </c>
      <c r="B11" s="3" t="s">
        <v>10</v>
      </c>
      <c r="C11" s="2" t="s">
        <v>18</v>
      </c>
      <c r="D11" s="3">
        <v>1296.4000000000001</v>
      </c>
      <c r="E11" s="3">
        <v>68.2</v>
      </c>
      <c r="F11" s="3">
        <v>193.5</v>
      </c>
      <c r="G11" s="3">
        <v>29.9</v>
      </c>
      <c r="H11" s="7">
        <f>SUM(D11:G11)</f>
        <v>1588.0000000000002</v>
      </c>
    </row>
    <row r="12" spans="1:8" ht="30" x14ac:dyDescent="0.25">
      <c r="A12" s="3">
        <v>3</v>
      </c>
      <c r="B12" s="3" t="s">
        <v>11</v>
      </c>
      <c r="C12" s="2" t="s">
        <v>19</v>
      </c>
      <c r="D12" s="3">
        <v>1327.7</v>
      </c>
      <c r="E12" s="3">
        <v>69.900000000000006</v>
      </c>
      <c r="F12" s="3">
        <v>24.5</v>
      </c>
      <c r="G12" s="3">
        <v>18.899999999999999</v>
      </c>
      <c r="H12" s="7">
        <f>SUM(D12:G12)</f>
        <v>1441.0000000000002</v>
      </c>
    </row>
    <row r="13" spans="1:8" s="6" customFormat="1" x14ac:dyDescent="0.25">
      <c r="A13" s="4"/>
      <c r="B13" s="8" t="s">
        <v>20</v>
      </c>
      <c r="C13" s="4"/>
      <c r="D13" s="4">
        <f>SUM(D10:D12)</f>
        <v>3537.3999999999996</v>
      </c>
      <c r="E13" s="4">
        <f t="shared" ref="E13:G13" si="1">SUM(E10:E12)</f>
        <v>186.20000000000002</v>
      </c>
      <c r="F13" s="4">
        <f t="shared" si="1"/>
        <v>237.2</v>
      </c>
      <c r="G13" s="4">
        <f t="shared" si="1"/>
        <v>68.8</v>
      </c>
      <c r="H13" s="4">
        <f>SUM(H10:H12)</f>
        <v>4029.6000000000004</v>
      </c>
    </row>
    <row r="14" spans="1:8" s="6" customFormat="1" x14ac:dyDescent="0.25">
      <c r="A14" s="11" t="s">
        <v>21</v>
      </c>
      <c r="B14" s="11"/>
      <c r="C14" s="11"/>
      <c r="D14" s="11"/>
      <c r="E14" s="11"/>
      <c r="F14" s="11"/>
      <c r="G14" s="11"/>
      <c r="H14" s="11"/>
    </row>
    <row r="15" spans="1:8" x14ac:dyDescent="0.25">
      <c r="A15" s="3">
        <v>1</v>
      </c>
      <c r="B15" s="3" t="s">
        <v>10</v>
      </c>
      <c r="C15" s="2" t="s">
        <v>17</v>
      </c>
      <c r="D15" s="3"/>
      <c r="E15" s="7">
        <v>3500</v>
      </c>
      <c r="F15" s="7">
        <v>37.799999999999997</v>
      </c>
      <c r="G15" s="7">
        <v>72.2</v>
      </c>
      <c r="H15" s="7">
        <f>SUM(E15:G15)</f>
        <v>3610</v>
      </c>
    </row>
    <row r="16" spans="1:8" ht="45" x14ac:dyDescent="0.25">
      <c r="A16" s="3">
        <v>2</v>
      </c>
      <c r="B16" s="3" t="s">
        <v>11</v>
      </c>
      <c r="C16" s="2" t="s">
        <v>22</v>
      </c>
      <c r="D16" s="3"/>
      <c r="E16" s="7">
        <v>3500</v>
      </c>
      <c r="F16" s="7">
        <v>96.6</v>
      </c>
      <c r="G16" s="7">
        <v>62.5</v>
      </c>
      <c r="H16" s="7">
        <f>SUM(E16:G16)</f>
        <v>3659.1</v>
      </c>
    </row>
    <row r="17" spans="1:8" s="6" customFormat="1" x14ac:dyDescent="0.25">
      <c r="A17" s="4"/>
      <c r="B17" s="4" t="s">
        <v>24</v>
      </c>
      <c r="C17" s="4"/>
      <c r="D17" s="9">
        <f>SUM(D15:D16)</f>
        <v>0</v>
      </c>
      <c r="E17" s="9">
        <f t="shared" ref="E17:H17" si="2">SUM(E15:E16)</f>
        <v>7000</v>
      </c>
      <c r="F17" s="9">
        <f t="shared" si="2"/>
        <v>134.39999999999998</v>
      </c>
      <c r="G17" s="9">
        <f t="shared" si="2"/>
        <v>134.69999999999999</v>
      </c>
      <c r="H17" s="9">
        <f t="shared" si="2"/>
        <v>7269.1</v>
      </c>
    </row>
    <row r="18" spans="1:8" x14ac:dyDescent="0.25">
      <c r="A18" s="11" t="s">
        <v>23</v>
      </c>
      <c r="B18" s="11"/>
      <c r="C18" s="11"/>
      <c r="D18" s="11"/>
      <c r="E18" s="11"/>
      <c r="F18" s="11"/>
      <c r="G18" s="11"/>
      <c r="H18" s="11"/>
    </row>
    <row r="19" spans="1:8" ht="30" x14ac:dyDescent="0.25">
      <c r="A19" s="3">
        <v>1</v>
      </c>
      <c r="B19" s="3" t="s">
        <v>11</v>
      </c>
      <c r="C19" s="2" t="s">
        <v>25</v>
      </c>
      <c r="D19" s="7"/>
      <c r="E19" s="7">
        <v>830.6</v>
      </c>
      <c r="F19" s="7">
        <v>24</v>
      </c>
      <c r="G19" s="7"/>
      <c r="H19" s="7">
        <f>SUM(E19:G19)</f>
        <v>854.6</v>
      </c>
    </row>
    <row r="20" spans="1:8" s="6" customFormat="1" x14ac:dyDescent="0.25">
      <c r="A20" s="4"/>
      <c r="B20" s="4" t="s">
        <v>26</v>
      </c>
      <c r="C20" s="4"/>
      <c r="D20" s="9">
        <f>SUM(D19)</f>
        <v>0</v>
      </c>
      <c r="E20" s="9">
        <f t="shared" ref="E20:H20" si="3">SUM(E19)</f>
        <v>830.6</v>
      </c>
      <c r="F20" s="9">
        <f t="shared" si="3"/>
        <v>24</v>
      </c>
      <c r="G20" s="9">
        <f t="shared" si="3"/>
        <v>0</v>
      </c>
      <c r="H20" s="9">
        <f t="shared" si="3"/>
        <v>854.6</v>
      </c>
    </row>
    <row r="21" spans="1:8" x14ac:dyDescent="0.25">
      <c r="A21" s="11" t="s">
        <v>27</v>
      </c>
      <c r="B21" s="11"/>
      <c r="C21" s="11"/>
      <c r="D21" s="11"/>
      <c r="E21" s="11"/>
      <c r="F21" s="11"/>
      <c r="G21" s="11"/>
      <c r="H21" s="11"/>
    </row>
    <row r="22" spans="1:8" ht="30" x14ac:dyDescent="0.25">
      <c r="A22" s="3">
        <v>1</v>
      </c>
      <c r="B22" s="3" t="s">
        <v>16</v>
      </c>
      <c r="C22" s="2" t="s">
        <v>29</v>
      </c>
      <c r="D22" s="3"/>
      <c r="E22" s="7">
        <v>4804.7</v>
      </c>
      <c r="F22" s="7">
        <v>58.9</v>
      </c>
      <c r="G22" s="7">
        <v>78</v>
      </c>
      <c r="H22" s="7">
        <f>SUM(E22:G22)</f>
        <v>4941.5999999999995</v>
      </c>
    </row>
    <row r="23" spans="1:8" x14ac:dyDescent="0.25">
      <c r="A23" s="3">
        <v>2</v>
      </c>
      <c r="B23" s="3" t="s">
        <v>10</v>
      </c>
      <c r="C23" s="2" t="s">
        <v>30</v>
      </c>
      <c r="D23" s="3"/>
      <c r="E23" s="10">
        <v>2665.5</v>
      </c>
      <c r="F23" s="10">
        <v>26.9</v>
      </c>
      <c r="G23" s="10">
        <v>54.9</v>
      </c>
      <c r="H23" s="7">
        <f t="shared" ref="H23:H24" si="4">SUM(E23:G23)</f>
        <v>2747.3</v>
      </c>
    </row>
    <row r="24" spans="1:8" ht="30" x14ac:dyDescent="0.25">
      <c r="A24" s="3">
        <v>3</v>
      </c>
      <c r="B24" s="3" t="s">
        <v>11</v>
      </c>
      <c r="C24" s="2" t="s">
        <v>31</v>
      </c>
      <c r="D24" s="3"/>
      <c r="E24" s="10">
        <v>3156.3</v>
      </c>
      <c r="F24" s="10">
        <v>32.4</v>
      </c>
      <c r="G24" s="10">
        <v>46.2</v>
      </c>
      <c r="H24" s="7">
        <f t="shared" si="4"/>
        <v>3234.9</v>
      </c>
    </row>
    <row r="25" spans="1:8" s="6" customFormat="1" x14ac:dyDescent="0.25">
      <c r="A25" s="4"/>
      <c r="B25" s="8" t="s">
        <v>28</v>
      </c>
      <c r="C25" s="4"/>
      <c r="D25" s="9">
        <f>SUM(D22:D24)</f>
        <v>0</v>
      </c>
      <c r="E25" s="9">
        <f>SUM(E22:E24)</f>
        <v>10626.5</v>
      </c>
      <c r="F25" s="9">
        <f t="shared" ref="F25:H25" si="5">SUM(F22:F24)</f>
        <v>118.19999999999999</v>
      </c>
      <c r="G25" s="9">
        <f t="shared" si="5"/>
        <v>179.10000000000002</v>
      </c>
      <c r="H25" s="9">
        <f t="shared" si="5"/>
        <v>10923.8</v>
      </c>
    </row>
    <row r="26" spans="1:8" s="6" customFormat="1" ht="24.75" customHeight="1" x14ac:dyDescent="0.25">
      <c r="A26" s="4"/>
      <c r="B26" s="4" t="s">
        <v>33</v>
      </c>
      <c r="C26" s="4"/>
      <c r="D26" s="9">
        <f>D8+D13+D17+D20+D25</f>
        <v>7189.2</v>
      </c>
      <c r="E26" s="9">
        <f t="shared" ref="E26:H26" si="6">E8+E13+E17+E20+E25</f>
        <v>20891.599999999999</v>
      </c>
      <c r="F26" s="9">
        <f t="shared" si="6"/>
        <v>631.40000000000009</v>
      </c>
      <c r="G26" s="9">
        <f t="shared" si="6"/>
        <v>483.2</v>
      </c>
      <c r="H26" s="9">
        <f t="shared" si="6"/>
        <v>29195.399999999998</v>
      </c>
    </row>
  </sheetData>
  <mergeCells count="6">
    <mergeCell ref="A21:H21"/>
    <mergeCell ref="A1:H1"/>
    <mergeCell ref="A5:H5"/>
    <mergeCell ref="A9:H9"/>
    <mergeCell ref="A14:H14"/>
    <mergeCell ref="A18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Rukovoditel</dc:creator>
  <cp:lastModifiedBy>Rukovoditel</cp:lastModifiedBy>
  <dcterms:created xsi:type="dcterms:W3CDTF">2015-06-05T18:19:34Z</dcterms:created>
  <dcterms:modified xsi:type="dcterms:W3CDTF">2025-03-14T09:20:36Z</dcterms:modified>
</cp:coreProperties>
</file>