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Бюджет!$A$13</definedName>
    <definedName name="FIO" localSheetId="0">Бюджет!$F$13</definedName>
    <definedName name="LAST_CELL" localSheetId="0">Бюджет!$J$59</definedName>
    <definedName name="SIGN" localSheetId="0">Бюджет!$A$13:$H$14</definedName>
  </definedNames>
  <calcPr calcId="124519"/>
</workbook>
</file>

<file path=xl/calcChain.xml><?xml version="1.0" encoding="utf-8"?>
<calcChain xmlns="http://schemas.openxmlformats.org/spreadsheetml/2006/main">
  <c r="F54" i="1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6"/>
  <c r="F7"/>
  <c r="D54"/>
  <c r="E54"/>
</calcChain>
</file>

<file path=xl/sharedStrings.xml><?xml version="1.0" encoding="utf-8"?>
<sst xmlns="http://schemas.openxmlformats.org/spreadsheetml/2006/main" count="159" uniqueCount="153">
  <si>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</si>
  <si>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</si>
  <si>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</si>
  <si>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</si>
  <si>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</si>
  <si>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</si>
  <si>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</si>
  <si>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</si>
  <si>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</si>
  <si>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</si>
  <si>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</si>
  <si>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</si>
  <si>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</si>
  <si>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</si>
  <si>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</si>
  <si>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</si>
  <si>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</si>
  <si>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</si>
  <si>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</si>
  <si>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</si>
  <si>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</si>
  <si>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</si>
  <si>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</si>
  <si>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</si>
  <si>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</si>
  <si>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</si>
  <si>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</si>
  <si>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</si>
  <si>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</si>
  <si>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</si>
  <si>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</si>
  <si>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</si>
  <si>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</si>
  <si>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</si>
  <si>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</si>
  <si>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</si>
  <si>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</si>
  <si>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</si>
  <si>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</si>
  <si>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</si>
  <si>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</si>
  <si>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</si>
  <si>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</si>
  <si>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</si>
  <si>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</si>
  <si>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</si>
  <si>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</si>
  <si>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</si>
  <si>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</si>
  <si>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</si>
  <si>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</si>
  <si>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</si>
  <si>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Связь и информатика</t>
  </si>
  <si>
    <t>0410</t>
  </si>
  <si>
    <t>19</t>
  </si>
  <si>
    <t>Другие вопросы в области национальной экономики</t>
  </si>
  <si>
    <t>0412</t>
  </si>
  <si>
    <t>20</t>
  </si>
  <si>
    <t>ЖИЛИЩНО-КОММУНАЛЬНОЕ ХОЗЯЙСТВО</t>
  </si>
  <si>
    <t>0500</t>
  </si>
  <si>
    <t>21</t>
  </si>
  <si>
    <t>Жилищное хозяйство</t>
  </si>
  <si>
    <t>0501</t>
  </si>
  <si>
    <t>22</t>
  </si>
  <si>
    <t>Коммунальное хозяйство</t>
  </si>
  <si>
    <t>0502</t>
  </si>
  <si>
    <t>23</t>
  </si>
  <si>
    <t>Благоустройство</t>
  </si>
  <si>
    <t>0503</t>
  </si>
  <si>
    <t>24</t>
  </si>
  <si>
    <t>Другие вопросы в области жилищно-коммунального хозяйства</t>
  </si>
  <si>
    <t>0505</t>
  </si>
  <si>
    <t>25</t>
  </si>
  <si>
    <t>ОХРАНА ОКРУЖАЮЩЕЙ СРЕДЫ</t>
  </si>
  <si>
    <t>0600</t>
  </si>
  <si>
    <t>26</t>
  </si>
  <si>
    <t>Охрана объектов растительного и животного мира и среды их обитания</t>
  </si>
  <si>
    <t>0603</t>
  </si>
  <si>
    <t>27</t>
  </si>
  <si>
    <t>Другие вопросы в области охраны окружающей среды</t>
  </si>
  <si>
    <t>0605</t>
  </si>
  <si>
    <t>28</t>
  </si>
  <si>
    <t>ОБРАЗОВАНИЕ</t>
  </si>
  <si>
    <t>0700</t>
  </si>
  <si>
    <t>29</t>
  </si>
  <si>
    <t>Дошкольное образование</t>
  </si>
  <si>
    <t>0701</t>
  </si>
  <si>
    <t>30</t>
  </si>
  <si>
    <t>Общее образование</t>
  </si>
  <si>
    <t>0702</t>
  </si>
  <si>
    <t>31</t>
  </si>
  <si>
    <t>Дополнительное образование детей</t>
  </si>
  <si>
    <t>0703</t>
  </si>
  <si>
    <t>32</t>
  </si>
  <si>
    <t>Молодежная политика</t>
  </si>
  <si>
    <t>0707</t>
  </si>
  <si>
    <t>33</t>
  </si>
  <si>
    <t>Другие вопросы в области образования</t>
  </si>
  <si>
    <t>0709</t>
  </si>
  <si>
    <t>34</t>
  </si>
  <si>
    <t>КУЛЬТУРА, КИНЕМАТОГРАФИЯ</t>
  </si>
  <si>
    <t>0800</t>
  </si>
  <si>
    <t>35</t>
  </si>
  <si>
    <t>Культура</t>
  </si>
  <si>
    <t>0801</t>
  </si>
  <si>
    <t>36</t>
  </si>
  <si>
    <t>Другие вопросы в области культуры, кинематографии</t>
  </si>
  <si>
    <t>0804</t>
  </si>
  <si>
    <t>37</t>
  </si>
  <si>
    <t>ЗДРАВООХРАНЕНИЕ</t>
  </si>
  <si>
    <t>0900</t>
  </si>
  <si>
    <t>38</t>
  </si>
  <si>
    <t>Другие вопросы в области здравоохранения</t>
  </si>
  <si>
    <t>0909</t>
  </si>
  <si>
    <t>39</t>
  </si>
  <si>
    <t>СОЦИАЛЬНАЯ ПОЛИТИКА</t>
  </si>
  <si>
    <t>1000</t>
  </si>
  <si>
    <t>40</t>
  </si>
  <si>
    <t>Пенсионное обеспечение</t>
  </si>
  <si>
    <t>1001</t>
  </si>
  <si>
    <t>41</t>
  </si>
  <si>
    <t>Социальное обеспечение населения</t>
  </si>
  <si>
    <t>1003</t>
  </si>
  <si>
    <t>42</t>
  </si>
  <si>
    <t>Другие вопросы в области социальной политики</t>
  </si>
  <si>
    <t>1006</t>
  </si>
  <si>
    <t>43</t>
  </si>
  <si>
    <t>ФИЗИЧЕСКАЯ КУЛЬТУРА И СПОРТ</t>
  </si>
  <si>
    <t>1100</t>
  </si>
  <si>
    <t>44</t>
  </si>
  <si>
    <t>Физическая культура</t>
  </si>
  <si>
    <t>1101</t>
  </si>
  <si>
    <t>45</t>
  </si>
  <si>
    <t>Массовый спорт</t>
  </si>
  <si>
    <t>1102</t>
  </si>
  <si>
    <t>46</t>
  </si>
  <si>
    <t>МЕЖБЮДЖЕТНЫЕ ТРАНСФЕРТЫ ОБЩЕГО ХАРАКТЕРА БЮДЖЕТАМ БЮДЖЕТНОЙ СИСТЕМЫ РОССИЙСКОЙ ФЕДЕРАЦИИ</t>
  </si>
  <si>
    <t>1400</t>
  </si>
  <si>
    <t>47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</si>
  <si>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</si>
  <si>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</si>
  <si>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48</t>
  </si>
  <si>
    <t>Прочие межбюджетные трансферты общего характера</t>
  </si>
  <si>
    <t>1403</t>
  </si>
  <si>
    <t>Итого</t>
  </si>
  <si>
    <t>(тыс. рублей)</t>
  </si>
  <si>
    <t>№ строки</t>
  </si>
  <si>
    <t>Наименование показателя бюджетной классификации</t>
  </si>
  <si>
    <t>Раздел-подраздел</t>
  </si>
  <si>
    <t>Отклонение</t>
  </si>
  <si>
    <t>Информация об исполнении местного бюджета по расходам в разрезе разделов и подразделов классификации расходов за год в сравнении с соответствующим периодом прошлого года</t>
  </si>
  <si>
    <t>Исполнено за 2022 год</t>
  </si>
  <si>
    <t>Исполнено за  2023 год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</si>
</sst>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_(&quot;$&quot;* #,##0.00_);_(&quot;$&quot;* \(#,##0.00\);_(&quot;$&quot;* &quot;-&quot;??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_(* #,##0_);_(* \(#,##0\);_(* &quot;-&quot;_);_(@_)"/>
  </numFmts>
  <fonts count="10">
    <font>
      <sz val="10"/>
      <name val="Arial"/>
    </font>
    <font>
      <sz val="8"/>
      <name val="Arial Cyr"/>
    </font>
    <font>
      <b/>
      <sz val="8"/>
      <name val="Arial Cyr"/>
    </font>
    <font>
      <b/>
      <sz val="12"/>
      <name val="Times New Roman"/>
      <family val="1"/>
      <charset val="204"/>
    </font>
    <font>
      <b/>
      <sz val="12"/>
      <name val="Arial Cyr"/>
    </font>
    <font>
      <sz val="12"/>
      <name val="Times New Roman"/>
      <family val="1"/>
      <charset val="204"/>
    </font>
    <font>
      <b/>
      <sz val="8"/>
      <name val="Arial"/>
    </font>
    <font>
      <b/>
      <sz val="8"/>
      <name val="Arial Cyr"/>
      <charset val="204"/>
    </font>
    <font>
      <sz val="10"/>
      <name val="Arial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Border="1" applyAlignment="1" applyProtection="1">
      <alignment vertical="center"/>
    </xf>
    <xf numFmtId="0" fontId="0" fillId="0" borderId="0" xfId="0" applyAlignment="1">
      <alignment horizontal="right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Border="1" applyAlignment="1" applyProtection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54"/>
  <sheetViews>
    <sheetView showGridLines="0" tabSelected="1" topLeftCell="A32" workbookViewId="0">
      <selection activeCell="F55" sqref="F55"/>
    </sheetView>
  </sheetViews>
  <sheetFormatPr defaultRowHeight="12.75" customHeight="1" outlineLevelRow="1"/>
  <cols>
    <col min="1" max="1" width="5.140625" customWidth="1"/>
    <col min="2" max="2" width="30.7109375" customWidth="1"/>
    <col min="3" max="3" width="11" customWidth="1"/>
    <col min="4" max="4" width="13" customWidth="1"/>
    <col min="5" max="5" width="13.7109375" customWidth="1"/>
    <col min="6" max="6" width="13.5703125" customWidth="1"/>
    <col min="7" max="7" width="13.140625" customWidth="1"/>
    <col min="8" max="10" width="9.140625" customWidth="1"/>
  </cols>
  <sheetData>
    <row r="1" spans="1:6" ht="50.25" customHeight="1">
      <c r="A1" s="19" t="s">
        <v>150</v>
      </c>
      <c r="B1" s="19"/>
      <c r="C1" s="19"/>
      <c r="D1" s="19"/>
      <c r="E1" s="19"/>
      <c r="F1" s="19"/>
    </row>
    <row r="2" spans="1:6" ht="12.75" customHeight="1">
      <c r="A2" s="18"/>
      <c r="B2" s="18"/>
      <c r="C2" s="17"/>
      <c r="D2" s="1"/>
      <c r="E2" s="1"/>
      <c r="F2" s="20"/>
    </row>
    <row r="3" spans="1:6" ht="12.75" customHeight="1">
      <c r="A3" s="18"/>
      <c r="B3" s="18"/>
      <c r="C3" s="17"/>
      <c r="D3" s="2"/>
      <c r="E3" s="21" t="s">
        <v>145</v>
      </c>
      <c r="F3" s="21"/>
    </row>
    <row r="4" spans="1:6" ht="60.75" customHeight="1">
      <c r="A4" s="3" t="s">
        <v>146</v>
      </c>
      <c r="B4" s="3" t="s">
        <v>147</v>
      </c>
      <c r="C4" s="4" t="s">
        <v>148</v>
      </c>
      <c r="D4" s="5" t="s">
        <v>151</v>
      </c>
      <c r="E4" s="5" t="s">
        <v>152</v>
      </c>
      <c r="F4" s="5" t="s">
        <v>149</v>
      </c>
    </row>
    <row r="5" spans="1:6" ht="12.75" customHeight="1">
      <c r="A5" s="6" t="s">
        <v>0</v>
      </c>
      <c r="B5" s="6" t="s">
        <v>3</v>
      </c>
      <c r="C5" s="6" t="s">
        <v>6</v>
      </c>
      <c r="D5" s="6" t="s">
        <v>9</v>
      </c>
      <c r="E5" s="6" t="s">
        <v>12</v>
      </c>
      <c r="F5" s="6" t="s">
        <v>15</v>
      </c>
    </row>
    <row r="6" spans="1:6" ht="22.5">
      <c r="A6" s="8" t="s">
        <v>0</v>
      </c>
      <c r="B6" s="9" t="s">
        <v>1</v>
      </c>
      <c r="C6" s="8" t="s">
        <v>2</v>
      </c>
      <c r="D6" s="10">
        <v>70452.2</v>
      </c>
      <c r="E6" s="10">
        <v>78577.899999999994</v>
      </c>
      <c r="F6" s="7">
        <f>E6-D6</f>
        <v>8125.6999999999971</v>
      </c>
    </row>
    <row r="7" spans="1:6" ht="45" outlineLevel="1">
      <c r="A7" s="11" t="s">
        <v>3</v>
      </c>
      <c r="B7" s="12" t="s">
        <v>4</v>
      </c>
      <c r="C7" s="11" t="s">
        <v>5</v>
      </c>
      <c r="D7" s="13">
        <v>1974.3</v>
      </c>
      <c r="E7" s="13">
        <v>2304</v>
      </c>
      <c r="F7" s="13">
        <f>E7-D7</f>
        <v>329.70000000000005</v>
      </c>
    </row>
    <row r="8" spans="1:6" ht="56.25" outlineLevel="1">
      <c r="A8" s="11" t="s">
        <v>6</v>
      </c>
      <c r="B8" s="12" t="s">
        <v>7</v>
      </c>
      <c r="C8" s="11" t="s">
        <v>8</v>
      </c>
      <c r="D8" s="13">
        <v>2418.1</v>
      </c>
      <c r="E8" s="13">
        <v>2740.2</v>
      </c>
      <c r="F8" s="13">
        <f t="shared" ref="F8:F54" si="0">E8-D8</f>
        <v>322.09999999999991</v>
      </c>
    </row>
    <row r="9" spans="1:6" ht="67.5" outlineLevel="1">
      <c r="A9" s="11" t="s">
        <v>9</v>
      </c>
      <c r="B9" s="12" t="s">
        <v>10</v>
      </c>
      <c r="C9" s="11" t="s">
        <v>11</v>
      </c>
      <c r="D9" s="13">
        <v>40900.699999999997</v>
      </c>
      <c r="E9" s="13">
        <v>43991.6</v>
      </c>
      <c r="F9" s="13">
        <f t="shared" si="0"/>
        <v>3090.9000000000015</v>
      </c>
    </row>
    <row r="10" spans="1:6" outlineLevel="1">
      <c r="A10" s="11" t="s">
        <v>12</v>
      </c>
      <c r="B10" s="12" t="s">
        <v>13</v>
      </c>
      <c r="C10" s="11" t="s">
        <v>14</v>
      </c>
      <c r="D10" s="13">
        <v>182.1</v>
      </c>
      <c r="E10" s="13">
        <v>6.9</v>
      </c>
      <c r="F10" s="13">
        <f t="shared" si="0"/>
        <v>-175.2</v>
      </c>
    </row>
    <row r="11" spans="1:6" ht="56.25" outlineLevel="1">
      <c r="A11" s="11" t="s">
        <v>15</v>
      </c>
      <c r="B11" s="12" t="s">
        <v>16</v>
      </c>
      <c r="C11" s="11" t="s">
        <v>17</v>
      </c>
      <c r="D11" s="13">
        <v>10260.6</v>
      </c>
      <c r="E11" s="13">
        <v>11238.1</v>
      </c>
      <c r="F11" s="13">
        <f t="shared" si="0"/>
        <v>977.5</v>
      </c>
    </row>
    <row r="12" spans="1:6" outlineLevel="1">
      <c r="A12" s="11" t="s">
        <v>18</v>
      </c>
      <c r="B12" s="12" t="s">
        <v>19</v>
      </c>
      <c r="C12" s="11" t="s">
        <v>20</v>
      </c>
      <c r="D12" s="13">
        <v>0</v>
      </c>
      <c r="E12" s="13">
        <v>0</v>
      </c>
      <c r="F12" s="13">
        <f t="shared" si="0"/>
        <v>0</v>
      </c>
    </row>
    <row r="13" spans="1:6" ht="22.5" outlineLevel="1">
      <c r="A13" s="11" t="s">
        <v>21</v>
      </c>
      <c r="B13" s="12" t="s">
        <v>22</v>
      </c>
      <c r="C13" s="11" t="s">
        <v>23</v>
      </c>
      <c r="D13" s="13">
        <v>14716.4</v>
      </c>
      <c r="E13" s="13">
        <v>18297.099999999999</v>
      </c>
      <c r="F13" s="13">
        <f t="shared" si="0"/>
        <v>3580.6999999999989</v>
      </c>
    </row>
    <row r="14" spans="1:6">
      <c r="A14" s="8" t="s">
        <v>24</v>
      </c>
      <c r="B14" s="9" t="s">
        <v>25</v>
      </c>
      <c r="C14" s="8" t="s">
        <v>26</v>
      </c>
      <c r="D14" s="10">
        <v>2497.4</v>
      </c>
      <c r="E14" s="10">
        <v>2870.6</v>
      </c>
      <c r="F14" s="7">
        <f t="shared" si="0"/>
        <v>373.19999999999982</v>
      </c>
    </row>
    <row r="15" spans="1:6" ht="22.5" outlineLevel="1">
      <c r="A15" s="11" t="s">
        <v>27</v>
      </c>
      <c r="B15" s="12" t="s">
        <v>28</v>
      </c>
      <c r="C15" s="11" t="s">
        <v>29</v>
      </c>
      <c r="D15" s="13">
        <v>2497.4</v>
      </c>
      <c r="E15" s="13">
        <v>2870.6</v>
      </c>
      <c r="F15" s="13">
        <f t="shared" si="0"/>
        <v>373.19999999999982</v>
      </c>
    </row>
    <row r="16" spans="1:6" ht="33.75">
      <c r="A16" s="8" t="s">
        <v>30</v>
      </c>
      <c r="B16" s="9" t="s">
        <v>31</v>
      </c>
      <c r="C16" s="8" t="s">
        <v>32</v>
      </c>
      <c r="D16" s="10">
        <v>6435.4</v>
      </c>
      <c r="E16" s="10">
        <v>9169.7999999999993</v>
      </c>
      <c r="F16" s="7">
        <f t="shared" si="0"/>
        <v>2734.3999999999996</v>
      </c>
    </row>
    <row r="17" spans="1:6" ht="45" outlineLevel="1">
      <c r="A17" s="11" t="s">
        <v>33</v>
      </c>
      <c r="B17" s="12" t="s">
        <v>34</v>
      </c>
      <c r="C17" s="11" t="s">
        <v>35</v>
      </c>
      <c r="D17" s="13">
        <v>2486.6999999999998</v>
      </c>
      <c r="E17" s="13">
        <v>5007.3999999999996</v>
      </c>
      <c r="F17" s="13">
        <f t="shared" si="0"/>
        <v>2520.6999999999998</v>
      </c>
    </row>
    <row r="18" spans="1:6" ht="33.75" outlineLevel="1">
      <c r="A18" s="11" t="s">
        <v>36</v>
      </c>
      <c r="B18" s="12" t="s">
        <v>37</v>
      </c>
      <c r="C18" s="11" t="s">
        <v>38</v>
      </c>
      <c r="D18" s="13">
        <v>3948.7</v>
      </c>
      <c r="E18" s="13">
        <v>4162.3999999999996</v>
      </c>
      <c r="F18" s="13">
        <f t="shared" si="0"/>
        <v>213.69999999999982</v>
      </c>
    </row>
    <row r="19" spans="1:6">
      <c r="A19" s="8" t="s">
        <v>39</v>
      </c>
      <c r="B19" s="9" t="s">
        <v>40</v>
      </c>
      <c r="C19" s="8" t="s">
        <v>41</v>
      </c>
      <c r="D19" s="10">
        <v>32603.7</v>
      </c>
      <c r="E19" s="10">
        <v>38702.199999999997</v>
      </c>
      <c r="F19" s="7">
        <f t="shared" si="0"/>
        <v>6098.4999999999964</v>
      </c>
    </row>
    <row r="20" spans="1:6" outlineLevel="1">
      <c r="A20" s="11" t="s">
        <v>42</v>
      </c>
      <c r="B20" s="12" t="s">
        <v>43</v>
      </c>
      <c r="C20" s="11" t="s">
        <v>44</v>
      </c>
      <c r="D20" s="13">
        <v>4344.7</v>
      </c>
      <c r="E20" s="13">
        <v>4011.5</v>
      </c>
      <c r="F20" s="13">
        <f t="shared" si="0"/>
        <v>-333.19999999999982</v>
      </c>
    </row>
    <row r="21" spans="1:6" outlineLevel="1">
      <c r="A21" s="11" t="s">
        <v>45</v>
      </c>
      <c r="B21" s="12" t="s">
        <v>46</v>
      </c>
      <c r="C21" s="11" t="s">
        <v>47</v>
      </c>
      <c r="D21" s="13">
        <v>13868.7</v>
      </c>
      <c r="E21" s="13">
        <v>15922.8</v>
      </c>
      <c r="F21" s="13">
        <f t="shared" si="0"/>
        <v>2054.0999999999985</v>
      </c>
    </row>
    <row r="22" spans="1:6" ht="22.5" outlineLevel="1">
      <c r="A22" s="11" t="s">
        <v>48</v>
      </c>
      <c r="B22" s="12" t="s">
        <v>49</v>
      </c>
      <c r="C22" s="11" t="s">
        <v>50</v>
      </c>
      <c r="D22" s="13">
        <v>6059.9</v>
      </c>
      <c r="E22" s="13">
        <v>6847.5</v>
      </c>
      <c r="F22" s="13">
        <f t="shared" si="0"/>
        <v>787.60000000000036</v>
      </c>
    </row>
    <row r="23" spans="1:6" outlineLevel="1">
      <c r="A23" s="11" t="s">
        <v>51</v>
      </c>
      <c r="B23" s="12" t="s">
        <v>52</v>
      </c>
      <c r="C23" s="11" t="s">
        <v>53</v>
      </c>
      <c r="D23" s="13">
        <v>5341.1</v>
      </c>
      <c r="E23" s="13">
        <v>9030</v>
      </c>
      <c r="F23" s="13">
        <f t="shared" si="0"/>
        <v>3688.8999999999996</v>
      </c>
    </row>
    <row r="24" spans="1:6" ht="22.5" outlineLevel="1">
      <c r="A24" s="11" t="s">
        <v>54</v>
      </c>
      <c r="B24" s="12" t="s">
        <v>55</v>
      </c>
      <c r="C24" s="11" t="s">
        <v>56</v>
      </c>
      <c r="D24" s="13">
        <v>2989.3</v>
      </c>
      <c r="E24" s="13">
        <v>2890.5</v>
      </c>
      <c r="F24" s="13">
        <f t="shared" si="0"/>
        <v>-98.800000000000182</v>
      </c>
    </row>
    <row r="25" spans="1:6" ht="22.5">
      <c r="A25" s="8" t="s">
        <v>57</v>
      </c>
      <c r="B25" s="9" t="s">
        <v>58</v>
      </c>
      <c r="C25" s="8" t="s">
        <v>59</v>
      </c>
      <c r="D25" s="10">
        <v>123091.9</v>
      </c>
      <c r="E25" s="10">
        <v>118231.7</v>
      </c>
      <c r="F25" s="7">
        <f t="shared" si="0"/>
        <v>-4860.1999999999971</v>
      </c>
    </row>
    <row r="26" spans="1:6" outlineLevel="1">
      <c r="A26" s="11" t="s">
        <v>60</v>
      </c>
      <c r="B26" s="12" t="s">
        <v>61</v>
      </c>
      <c r="C26" s="11" t="s">
        <v>62</v>
      </c>
      <c r="D26" s="13">
        <v>178.1</v>
      </c>
      <c r="E26" s="13">
        <v>130</v>
      </c>
      <c r="F26" s="13">
        <f t="shared" si="0"/>
        <v>-48.099999999999994</v>
      </c>
    </row>
    <row r="27" spans="1:6" outlineLevel="1">
      <c r="A27" s="11" t="s">
        <v>63</v>
      </c>
      <c r="B27" s="12" t="s">
        <v>64</v>
      </c>
      <c r="C27" s="11" t="s">
        <v>65</v>
      </c>
      <c r="D27" s="13">
        <v>113475.9</v>
      </c>
      <c r="E27" s="13">
        <v>115549.7</v>
      </c>
      <c r="F27" s="13">
        <f t="shared" si="0"/>
        <v>2073.8000000000029</v>
      </c>
    </row>
    <row r="28" spans="1:6" outlineLevel="1">
      <c r="A28" s="11" t="s">
        <v>66</v>
      </c>
      <c r="B28" s="12" t="s">
        <v>67</v>
      </c>
      <c r="C28" s="11" t="s">
        <v>68</v>
      </c>
      <c r="D28" s="13">
        <v>8845.2999999999993</v>
      </c>
      <c r="E28" s="13">
        <v>2552</v>
      </c>
      <c r="F28" s="13">
        <f t="shared" si="0"/>
        <v>-6293.2999999999993</v>
      </c>
    </row>
    <row r="29" spans="1:6" ht="22.5" outlineLevel="1">
      <c r="A29" s="11" t="s">
        <v>69</v>
      </c>
      <c r="B29" s="12" t="s">
        <v>70</v>
      </c>
      <c r="C29" s="11" t="s">
        <v>71</v>
      </c>
      <c r="D29" s="13">
        <v>592.6</v>
      </c>
      <c r="E29" s="13">
        <v>0</v>
      </c>
      <c r="F29" s="13">
        <f t="shared" si="0"/>
        <v>-592.6</v>
      </c>
    </row>
    <row r="30" spans="1:6">
      <c r="A30" s="8" t="s">
        <v>72</v>
      </c>
      <c r="B30" s="9" t="s">
        <v>73</v>
      </c>
      <c r="C30" s="8" t="s">
        <v>74</v>
      </c>
      <c r="D30" s="10">
        <v>4597.7</v>
      </c>
      <c r="E30" s="10">
        <v>6215.1</v>
      </c>
      <c r="F30" s="7">
        <f t="shared" si="0"/>
        <v>1617.4000000000005</v>
      </c>
    </row>
    <row r="31" spans="1:6" ht="22.5" outlineLevel="1">
      <c r="A31" s="11" t="s">
        <v>75</v>
      </c>
      <c r="B31" s="12" t="s">
        <v>76</v>
      </c>
      <c r="C31" s="11" t="s">
        <v>77</v>
      </c>
      <c r="D31" s="13">
        <v>1688</v>
      </c>
      <c r="E31" s="13">
        <v>1348.8</v>
      </c>
      <c r="F31" s="13">
        <f t="shared" si="0"/>
        <v>-339.20000000000005</v>
      </c>
    </row>
    <row r="32" spans="1:6" ht="22.5" outlineLevel="1">
      <c r="A32" s="11" t="s">
        <v>78</v>
      </c>
      <c r="B32" s="12" t="s">
        <v>79</v>
      </c>
      <c r="C32" s="11" t="s">
        <v>80</v>
      </c>
      <c r="D32" s="13">
        <v>2909.7</v>
      </c>
      <c r="E32" s="13">
        <v>4866.3</v>
      </c>
      <c r="F32" s="13">
        <f t="shared" si="0"/>
        <v>1956.6000000000004</v>
      </c>
    </row>
    <row r="33" spans="1:6">
      <c r="A33" s="8" t="s">
        <v>81</v>
      </c>
      <c r="B33" s="9" t="s">
        <v>82</v>
      </c>
      <c r="C33" s="8" t="s">
        <v>83</v>
      </c>
      <c r="D33" s="10">
        <v>777867.1</v>
      </c>
      <c r="E33" s="10">
        <v>841231.7</v>
      </c>
      <c r="F33" s="7">
        <f t="shared" si="0"/>
        <v>63364.599999999977</v>
      </c>
    </row>
    <row r="34" spans="1:6" outlineLevel="1">
      <c r="A34" s="11" t="s">
        <v>84</v>
      </c>
      <c r="B34" s="12" t="s">
        <v>85</v>
      </c>
      <c r="C34" s="11" t="s">
        <v>86</v>
      </c>
      <c r="D34" s="13">
        <v>182393.5</v>
      </c>
      <c r="E34" s="13">
        <v>187833.8</v>
      </c>
      <c r="F34" s="13">
        <f t="shared" si="0"/>
        <v>5440.2999999999884</v>
      </c>
    </row>
    <row r="35" spans="1:6" outlineLevel="1">
      <c r="A35" s="11" t="s">
        <v>87</v>
      </c>
      <c r="B35" s="12" t="s">
        <v>88</v>
      </c>
      <c r="C35" s="11" t="s">
        <v>89</v>
      </c>
      <c r="D35" s="13">
        <v>486763</v>
      </c>
      <c r="E35" s="13">
        <v>526298.4</v>
      </c>
      <c r="F35" s="13">
        <f t="shared" si="0"/>
        <v>39535.400000000023</v>
      </c>
    </row>
    <row r="36" spans="1:6" outlineLevel="1">
      <c r="A36" s="11" t="s">
        <v>90</v>
      </c>
      <c r="B36" s="12" t="s">
        <v>91</v>
      </c>
      <c r="C36" s="11" t="s">
        <v>92</v>
      </c>
      <c r="D36" s="13">
        <v>54849.7</v>
      </c>
      <c r="E36" s="13">
        <v>62346.5</v>
      </c>
      <c r="F36" s="13">
        <f t="shared" si="0"/>
        <v>7496.8000000000029</v>
      </c>
    </row>
    <row r="37" spans="1:6" outlineLevel="1">
      <c r="A37" s="11" t="s">
        <v>93</v>
      </c>
      <c r="B37" s="12" t="s">
        <v>94</v>
      </c>
      <c r="C37" s="11" t="s">
        <v>95</v>
      </c>
      <c r="D37" s="13">
        <v>8004.9</v>
      </c>
      <c r="E37" s="13">
        <v>7585.3</v>
      </c>
      <c r="F37" s="13">
        <f t="shared" si="0"/>
        <v>-419.59999999999945</v>
      </c>
    </row>
    <row r="38" spans="1:6" ht="22.5" outlineLevel="1">
      <c r="A38" s="11" t="s">
        <v>96</v>
      </c>
      <c r="B38" s="12" t="s">
        <v>97</v>
      </c>
      <c r="C38" s="11" t="s">
        <v>98</v>
      </c>
      <c r="D38" s="13">
        <v>45855.9</v>
      </c>
      <c r="E38" s="13">
        <v>57167.6</v>
      </c>
      <c r="F38" s="13">
        <f t="shared" si="0"/>
        <v>11311.699999999997</v>
      </c>
    </row>
    <row r="39" spans="1:6">
      <c r="A39" s="8" t="s">
        <v>99</v>
      </c>
      <c r="B39" s="9" t="s">
        <v>100</v>
      </c>
      <c r="C39" s="8" t="s">
        <v>101</v>
      </c>
      <c r="D39" s="10">
        <v>99622.399999999994</v>
      </c>
      <c r="E39" s="10">
        <v>108364.7</v>
      </c>
      <c r="F39" s="7">
        <f t="shared" si="0"/>
        <v>8742.3000000000029</v>
      </c>
    </row>
    <row r="40" spans="1:6" outlineLevel="1">
      <c r="A40" s="11" t="s">
        <v>102</v>
      </c>
      <c r="B40" s="12" t="s">
        <v>103</v>
      </c>
      <c r="C40" s="11" t="s">
        <v>104</v>
      </c>
      <c r="D40" s="13">
        <v>76002.600000000006</v>
      </c>
      <c r="E40" s="13">
        <v>83453.7</v>
      </c>
      <c r="F40" s="13">
        <f t="shared" si="0"/>
        <v>7451.0999999999913</v>
      </c>
    </row>
    <row r="41" spans="1:6" ht="22.5" outlineLevel="1">
      <c r="A41" s="11" t="s">
        <v>105</v>
      </c>
      <c r="B41" s="12" t="s">
        <v>106</v>
      </c>
      <c r="C41" s="11" t="s">
        <v>107</v>
      </c>
      <c r="D41" s="13">
        <v>23619.8</v>
      </c>
      <c r="E41" s="13">
        <v>24911</v>
      </c>
      <c r="F41" s="13">
        <f t="shared" si="0"/>
        <v>1291.2000000000007</v>
      </c>
    </row>
    <row r="42" spans="1:6">
      <c r="A42" s="8" t="s">
        <v>108</v>
      </c>
      <c r="B42" s="9" t="s">
        <v>109</v>
      </c>
      <c r="C42" s="8" t="s">
        <v>110</v>
      </c>
      <c r="D42" s="10">
        <v>18.7</v>
      </c>
      <c r="E42" s="10">
        <v>90.7</v>
      </c>
      <c r="F42" s="7">
        <f t="shared" si="0"/>
        <v>72</v>
      </c>
    </row>
    <row r="43" spans="1:6" ht="22.5" outlineLevel="1">
      <c r="A43" s="11" t="s">
        <v>111</v>
      </c>
      <c r="B43" s="12" t="s">
        <v>112</v>
      </c>
      <c r="C43" s="11" t="s">
        <v>113</v>
      </c>
      <c r="D43" s="13">
        <v>18.7</v>
      </c>
      <c r="E43" s="13">
        <v>90.7</v>
      </c>
      <c r="F43" s="13">
        <f t="shared" si="0"/>
        <v>72</v>
      </c>
    </row>
    <row r="44" spans="1:6">
      <c r="A44" s="8" t="s">
        <v>114</v>
      </c>
      <c r="B44" s="9" t="s">
        <v>115</v>
      </c>
      <c r="C44" s="8" t="s">
        <v>116</v>
      </c>
      <c r="D44" s="10">
        <v>41434.699999999997</v>
      </c>
      <c r="E44" s="10">
        <v>45221.4</v>
      </c>
      <c r="F44" s="7">
        <f t="shared" si="0"/>
        <v>3786.7000000000044</v>
      </c>
    </row>
    <row r="45" spans="1:6" outlineLevel="1">
      <c r="A45" s="11" t="s">
        <v>117</v>
      </c>
      <c r="B45" s="12" t="s">
        <v>118</v>
      </c>
      <c r="C45" s="11" t="s">
        <v>119</v>
      </c>
      <c r="D45" s="13">
        <v>2278.1</v>
      </c>
      <c r="E45" s="13">
        <v>3459.5</v>
      </c>
      <c r="F45" s="13">
        <f t="shared" si="0"/>
        <v>1181.4000000000001</v>
      </c>
    </row>
    <row r="46" spans="1:6" outlineLevel="1">
      <c r="A46" s="11" t="s">
        <v>120</v>
      </c>
      <c r="B46" s="12" t="s">
        <v>121</v>
      </c>
      <c r="C46" s="11" t="s">
        <v>122</v>
      </c>
      <c r="D46" s="13">
        <v>37402.300000000003</v>
      </c>
      <c r="E46" s="13">
        <v>39850</v>
      </c>
      <c r="F46" s="13">
        <f t="shared" si="0"/>
        <v>2447.6999999999971</v>
      </c>
    </row>
    <row r="47" spans="1:6" ht="22.5" outlineLevel="1">
      <c r="A47" s="11" t="s">
        <v>123</v>
      </c>
      <c r="B47" s="12" t="s">
        <v>124</v>
      </c>
      <c r="C47" s="11" t="s">
        <v>125</v>
      </c>
      <c r="D47" s="13">
        <v>1754.3</v>
      </c>
      <c r="E47" s="13">
        <v>1911.9</v>
      </c>
      <c r="F47" s="13">
        <f t="shared" si="0"/>
        <v>157.60000000000014</v>
      </c>
    </row>
    <row r="48" spans="1:6">
      <c r="A48" s="8" t="s">
        <v>126</v>
      </c>
      <c r="B48" s="9" t="s">
        <v>127</v>
      </c>
      <c r="C48" s="8" t="s">
        <v>128</v>
      </c>
      <c r="D48" s="10">
        <v>9783.2999999999993</v>
      </c>
      <c r="E48" s="10">
        <v>737.4</v>
      </c>
      <c r="F48" s="7">
        <f t="shared" si="0"/>
        <v>-9045.9</v>
      </c>
    </row>
    <row r="49" spans="1:6" outlineLevel="1">
      <c r="A49" s="11" t="s">
        <v>129</v>
      </c>
      <c r="B49" s="12" t="s">
        <v>130</v>
      </c>
      <c r="C49" s="11" t="s">
        <v>131</v>
      </c>
      <c r="D49" s="13">
        <v>451</v>
      </c>
      <c r="E49" s="13">
        <v>382.8</v>
      </c>
      <c r="F49" s="13">
        <f t="shared" si="0"/>
        <v>-68.199999999999989</v>
      </c>
    </row>
    <row r="50" spans="1:6" outlineLevel="1">
      <c r="A50" s="11" t="s">
        <v>132</v>
      </c>
      <c r="B50" s="12" t="s">
        <v>133</v>
      </c>
      <c r="C50" s="11" t="s">
        <v>134</v>
      </c>
      <c r="D50" s="13">
        <v>9332.2999999999993</v>
      </c>
      <c r="E50" s="13">
        <v>354.6</v>
      </c>
      <c r="F50" s="13">
        <f t="shared" si="0"/>
        <v>-8977.6999999999989</v>
      </c>
    </row>
    <row r="51" spans="1:6" ht="45">
      <c r="A51" s="8" t="s">
        <v>135</v>
      </c>
      <c r="B51" s="9" t="s">
        <v>136</v>
      </c>
      <c r="C51" s="8" t="s">
        <v>137</v>
      </c>
      <c r="D51" s="10">
        <v>167218.29999999999</v>
      </c>
      <c r="E51" s="10">
        <v>180643.5</v>
      </c>
      <c r="F51" s="7">
        <f t="shared" si="0"/>
        <v>13425.200000000012</v>
      </c>
    </row>
    <row r="52" spans="1:6" ht="45" outlineLevel="1">
      <c r="A52" s="11" t="s">
        <v>138</v>
      </c>
      <c r="B52" s="12" t="s">
        <v>139</v>
      </c>
      <c r="C52" s="11" t="s">
        <v>140</v>
      </c>
      <c r="D52" s="13">
        <v>59787.1</v>
      </c>
      <c r="E52" s="13">
        <v>71943.100000000006</v>
      </c>
      <c r="F52" s="13">
        <f t="shared" si="0"/>
        <v>12156.000000000007</v>
      </c>
    </row>
    <row r="53" spans="1:6" ht="22.5" outlineLevel="1">
      <c r="A53" s="11" t="s">
        <v>141</v>
      </c>
      <c r="B53" s="12" t="s">
        <v>142</v>
      </c>
      <c r="C53" s="11" t="s">
        <v>143</v>
      </c>
      <c r="D53" s="13">
        <v>107431.2</v>
      </c>
      <c r="E53" s="13">
        <v>108700.4</v>
      </c>
      <c r="F53" s="13">
        <f t="shared" si="0"/>
        <v>1269.1999999999971</v>
      </c>
    </row>
    <row r="54" spans="1:6">
      <c r="A54" s="14" t="s">
        <v>144</v>
      </c>
      <c r="B54" s="15"/>
      <c r="C54" s="14"/>
      <c r="D54" s="16">
        <f>D51+D48+D44+D42+D39+D33+D30+D25+D19+D16+D14+D6</f>
        <v>1335622.7999999996</v>
      </c>
      <c r="E54" s="16">
        <f>E51+E48+E44+E42+E39+E33+E30+E25+E19+E16+E14+E6</f>
        <v>1430056.7</v>
      </c>
      <c r="F54" s="7">
        <f t="shared" si="0"/>
        <v>94433.900000000373</v>
      </c>
    </row>
  </sheetData>
  <mergeCells count="3">
    <mergeCell ref="A1:F1"/>
    <mergeCell ref="A2:B2"/>
    <mergeCell ref="A3:B3"/>
  </mergeCells>
  <pageMargins left="0.74803149606299213" right="0.74803149606299213" top="0.19685039370078741" bottom="0.19685039370078741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43fomiuv</dc:creator>
  <dc:description>POI HSSF rep:2.55.0.44</dc:description>
  <cp:lastModifiedBy>Пользователь</cp:lastModifiedBy>
  <cp:lastPrinted>2023-04-24T07:38:34Z</cp:lastPrinted>
  <dcterms:created xsi:type="dcterms:W3CDTF">2023-03-09T04:09:35Z</dcterms:created>
  <dcterms:modified xsi:type="dcterms:W3CDTF">2024-01-26T02:12:02Z</dcterms:modified>
</cp:coreProperties>
</file>