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Роспись расходов" sheetId="1" r:id="rId1"/>
  </sheets>
  <definedNames>
    <definedName name="_xlnm.Print_Area" localSheetId="0">'Роспись расходов'!$A$1:$D$70</definedName>
  </definedNames>
  <calcPr calcId="125725"/>
</workbook>
</file>

<file path=xl/calcChain.xml><?xml version="1.0" encoding="utf-8"?>
<calcChain xmlns="http://schemas.openxmlformats.org/spreadsheetml/2006/main">
  <c r="D62" i="1"/>
  <c r="D61"/>
  <c r="D58"/>
  <c r="D53"/>
  <c r="D52"/>
  <c r="D49"/>
</calcChain>
</file>

<file path=xl/sharedStrings.xml><?xml version="1.0" encoding="utf-8"?>
<sst xmlns="http://schemas.openxmlformats.org/spreadsheetml/2006/main" count="155" uniqueCount="145">
  <si>
    <t>5</t>
  </si>
  <si>
    <t>№ п/п</t>
  </si>
  <si>
    <t>1</t>
  </si>
  <si>
    <t>7</t>
  </si>
  <si>
    <t>8</t>
  </si>
  <si>
    <t>Наименование КФСР</t>
  </si>
  <si>
    <t>2</t>
  </si>
  <si>
    <t>КФСР</t>
  </si>
  <si>
    <t>3</t>
  </si>
  <si>
    <t>4</t>
  </si>
  <si>
    <t>Общегосударственные вопросы</t>
  </si>
  <si>
    <t>0100</t>
  </si>
  <si>
    <t>Другие общегосударственные расходы</t>
  </si>
  <si>
    <t>0113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</si>
  <si>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</si>
  <si>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</si>
  <si>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</si>
  <si>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</si>
  <si>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</si>
  <si>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</si>
  <si>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6</t>
  </si>
  <si>
    <t>Судебная система</t>
  </si>
  <si>
    <t>0105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</si>
  <si>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</si>
  <si>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0104</t>
  </si>
  <si>
    <t>Функционирование высшего должностного лица субъекта Российской Федерации и муниципального образования</t>
  </si>
  <si>
    <t>0102</t>
  </si>
  <si>
    <t>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</si>
  <si>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</si>
  <si>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</si>
  <si>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10</t>
  </si>
  <si>
    <t>Национальная оборона</t>
  </si>
  <si>
    <t>0200</t>
  </si>
  <si>
    <t>11</t>
  </si>
  <si>
    <t>Мобилизационная и вневойсковая подготовка</t>
  </si>
  <si>
    <t>0203</t>
  </si>
  <si>
    <t>12</t>
  </si>
  <si>
    <t>Национальная безопасность и правоохранительная деятельность</t>
  </si>
  <si>
    <t>0300</t>
  </si>
  <si>
    <t>13</t>
  </si>
  <si>
    <t>другие вопросы в области национальной безопасности и правоохранительной деятельности</t>
  </si>
  <si>
    <t>0314</t>
  </si>
  <si>
    <t>14</t>
  </si>
  <si>
    <t>Национальная экономика</t>
  </si>
  <si>
    <t>0400</t>
  </si>
  <si>
    <t>15</t>
  </si>
  <si>
    <t>Дорожное хозяйство (дорожные фонды)</t>
  </si>
  <si>
    <t>0409</t>
  </si>
  <si>
    <t>16</t>
  </si>
  <si>
    <t>Другие вопросы в области национальной экономики</t>
  </si>
  <si>
    <t>0412</t>
  </si>
  <si>
    <t>17</t>
  </si>
  <si>
    <t>Сельское хозяйство и рыболовство</t>
  </si>
  <si>
    <t>0405</t>
  </si>
  <si>
    <t>18</t>
  </si>
  <si>
    <t>Транспорт</t>
  </si>
  <si>
    <t>0408</t>
  </si>
  <si>
    <t>19</t>
  </si>
  <si>
    <t>Жилищно-коммунальное хозяйство</t>
  </si>
  <si>
    <t>0500</t>
  </si>
  <si>
    <t>20</t>
  </si>
  <si>
    <t>Благоустройство</t>
  </si>
  <si>
    <t>0503</t>
  </si>
  <si>
    <t>21</t>
  </si>
  <si>
    <t>Другие вопросы в области жилищно-коммунального хозяйства</t>
  </si>
  <si>
    <t>0505</t>
  </si>
  <si>
    <t>22</t>
  </si>
  <si>
    <t>Коммунальное хозяйство</t>
  </si>
  <si>
    <t>0502</t>
  </si>
  <si>
    <t>23</t>
  </si>
  <si>
    <t>Образование</t>
  </si>
  <si>
    <t>0700</t>
  </si>
  <si>
    <t>24</t>
  </si>
  <si>
    <t>Дошкольное образование</t>
  </si>
  <si>
    <t>0701</t>
  </si>
  <si>
    <t>25</t>
  </si>
  <si>
    <t>Другие вопросы в области образования</t>
  </si>
  <si>
    <t>0709</t>
  </si>
  <si>
    <t>26</t>
  </si>
  <si>
    <t>Молодежная политика и оздоровление детей</t>
  </si>
  <si>
    <t>0707</t>
  </si>
  <si>
    <t>27</t>
  </si>
  <si>
    <t>Общее образование</t>
  </si>
  <si>
    <t>0702</t>
  </si>
  <si>
    <t>28</t>
  </si>
  <si>
    <t>Культура и кинематография</t>
  </si>
  <si>
    <t>0800</t>
  </si>
  <si>
    <t>29</t>
  </si>
  <si>
    <t>Культура</t>
  </si>
  <si>
    <t>0801</t>
  </si>
  <si>
    <t>30</t>
  </si>
  <si>
    <t>Здравоохранение</t>
  </si>
  <si>
    <t>0900</t>
  </si>
  <si>
    <t>31</t>
  </si>
  <si>
    <t>другие вопросы в области здравоохранения</t>
  </si>
  <si>
    <t>0909</t>
  </si>
  <si>
    <t>32</t>
  </si>
  <si>
    <t>Социальная политика</t>
  </si>
  <si>
    <t>1000</t>
  </si>
  <si>
    <t>33</t>
  </si>
  <si>
    <t>Другие вопросы в области социальной политики</t>
  </si>
  <si>
    <t>1006</t>
  </si>
  <si>
    <t>34</t>
  </si>
  <si>
    <t>Охрана семьи и детства</t>
  </si>
  <si>
    <t>1004</t>
  </si>
  <si>
    <t>35</t>
  </si>
  <si>
    <t>Пенсионное обеспечение</t>
  </si>
  <si>
    <t>1001</t>
  </si>
  <si>
    <t>36</t>
  </si>
  <si>
    <t>Социальное обеспечение населения</t>
  </si>
  <si>
    <t>1003</t>
  </si>
  <si>
    <t>37</t>
  </si>
  <si>
    <t>Социальное обслуживание населения</t>
  </si>
  <si>
    <t>1002</t>
  </si>
  <si>
    <t>38</t>
  </si>
  <si>
    <t>Физическая культура и спорт</t>
  </si>
  <si>
    <t>1100</t>
  </si>
  <si>
    <t>39</t>
  </si>
  <si>
    <t>Массовый спорт</t>
  </si>
  <si>
    <t>1102</t>
  </si>
  <si>
    <t>40</t>
  </si>
  <si>
    <t>Межбюджетные трансферты бюджетам субъектов Российской Федерации</t>
  </si>
  <si>
    <t>1400</t>
  </si>
  <si>
    <t>41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</si>
  <si>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</si>
  <si>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</si>
  <si>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42</t>
  </si>
  <si>
    <t>Прочие межбюджетные трансферты бюджетам субъектов Российской Федерации и муниципальных образований общего характера</t>
  </si>
  <si>
    <t>1403</t>
  </si>
  <si>
    <t xml:space="preserve">                 Приложение №3</t>
  </si>
  <si>
    <t>к  решению районного Совета депутатов</t>
  </si>
  <si>
    <t xml:space="preserve">                 Приложение №4</t>
  </si>
  <si>
    <t xml:space="preserve">                 от  23.06.2015 года  № 48-513</t>
  </si>
  <si>
    <t xml:space="preserve">                 от  17.03.2015 года  №44-479 </t>
  </si>
  <si>
    <t xml:space="preserve">                 Приложение №5</t>
  </si>
  <si>
    <t xml:space="preserve">                 от 23.12.2014 года  № 43-468</t>
  </si>
  <si>
    <t>(тыс. рублей)</t>
  </si>
  <si>
    <t>Ассигнования ПБС 2015  год</t>
  </si>
  <si>
    <t xml:space="preserve">                 от   18.08.2015 года  №51-524 </t>
  </si>
  <si>
    <t xml:space="preserve">                 Приложение № 4</t>
  </si>
  <si>
    <t xml:space="preserve">                 Приложение № 3</t>
  </si>
  <si>
    <t>Распределение бюджетных ассигнований по разделам и подразделам бюджетной классификации расходов бюджетов Российской Федерации на 2015 год</t>
  </si>
  <si>
    <t xml:space="preserve">                 от  17.11.2015 года  №2-6 </t>
  </si>
  <si>
    <t>Итого</t>
  </si>
  <si>
    <t xml:space="preserve">                 от    22.12.2015 года  № 3-22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</si>
</sst>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"/>
    </font>
    <font>
      <b/>
      <sz val="8"/>
      <name val="Arial"/>
      <family val="2"/>
      <charset val="204"/>
    </font>
    <font>
      <sz val="8"/>
      <name val="Arial Cyr"/>
    </font>
    <font>
      <sz val="12"/>
      <name val="Times New Roman"/>
      <family val="1"/>
      <charset val="204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b/>
      <sz val="12"/>
      <name val="Arial Cyr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Border="1" applyAlignment="1" applyProtection="1"/>
    <xf numFmtId="49" fontId="1" fillId="0" borderId="1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</xf>
    <xf numFmtId="0" fontId="3" fillId="0" borderId="0" xfId="0" applyFont="1" applyAlignment="1">
      <alignment horizontal="right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9" fontId="0" fillId="0" borderId="0" xfId="0" applyNumberFormat="1" applyFont="1" applyBorder="1" applyAlignment="1" applyProtection="1"/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left" vertical="center" wrapText="1"/>
    </xf>
    <xf numFmtId="49" fontId="9" fillId="0" borderId="3" xfId="0" applyNumberFormat="1" applyFont="1" applyBorder="1" applyAlignment="1" applyProtection="1">
      <alignment horizontal="center" vertical="center" wrapText="1"/>
    </xf>
    <xf numFmtId="164" fontId="9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164" fontId="2" fillId="0" borderId="4" xfId="0" applyNumberFormat="1" applyFont="1" applyBorder="1" applyAlignment="1" applyProtection="1">
      <alignment horizontal="right" vertical="center" wrapText="1"/>
    </xf>
    <xf numFmtId="49" fontId="9" fillId="0" borderId="2" xfId="0" applyNumberFormat="1" applyFont="1" applyBorder="1" applyAlignment="1" applyProtection="1">
      <alignment horizontal="center"/>
    </xf>
    <xf numFmtId="49" fontId="9" fillId="0" borderId="3" xfId="0" applyNumberFormat="1" applyFont="1" applyBorder="1" applyAlignment="1" applyProtection="1">
      <alignment horizontal="left"/>
    </xf>
    <xf numFmtId="49" fontId="9" fillId="0" borderId="3" xfId="0" applyNumberFormat="1" applyFont="1" applyBorder="1" applyAlignment="1" applyProtection="1">
      <alignment horizontal="center"/>
    </xf>
    <xf numFmtId="164" fontId="9" fillId="0" borderId="3" xfId="0" applyNumberFormat="1" applyFont="1" applyBorder="1" applyAlignment="1" applyProtection="1">
      <alignment horizontal="right"/>
    </xf>
    <xf numFmtId="164" fontId="0" fillId="0" borderId="0" xfId="0" applyNumberFormat="1"/>
    <xf numFmtId="0" fontId="7" fillId="0" borderId="0" xfId="0" applyFont="1" applyBorder="1" applyAlignment="1" applyProtection="1">
      <alignment horizontal="right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9"/>
  <sheetViews>
    <sheetView tabSelected="1" zoomScaleNormal="100" workbookViewId="0">
      <selection activeCell="F5" sqref="F5"/>
    </sheetView>
  </sheetViews>
  <sheetFormatPr defaultRowHeight="12.75" customHeight="1"/>
  <cols>
    <col min="1" max="1" width="5.85546875" customWidth="1"/>
    <col min="2" max="2" width="53" customWidth="1"/>
    <col min="3" max="3" width="9.85546875" customWidth="1"/>
    <col min="4" max="4" width="14.28515625" customWidth="1"/>
    <col min="5" max="5" width="8.85546875" customWidth="1"/>
  </cols>
  <sheetData>
    <row r="1" spans="1:4" ht="21.75" customHeight="1">
      <c r="B1" s="26" t="s">
        <v>140</v>
      </c>
      <c r="C1" s="26"/>
      <c r="D1" s="26"/>
    </row>
    <row r="2" spans="1:4" ht="20.25" customHeight="1">
      <c r="B2" s="25" t="s">
        <v>130</v>
      </c>
      <c r="C2" s="25"/>
      <c r="D2" s="25"/>
    </row>
    <row r="3" spans="1:4" ht="16.5" customHeight="1">
      <c r="B3" s="25" t="s">
        <v>144</v>
      </c>
      <c r="C3" s="25"/>
      <c r="D3" s="25"/>
    </row>
    <row r="4" spans="1:4" ht="17.25" customHeight="1">
      <c r="B4" s="26" t="s">
        <v>139</v>
      </c>
      <c r="C4" s="26"/>
      <c r="D4" s="26"/>
    </row>
    <row r="5" spans="1:4" ht="16.5" customHeight="1">
      <c r="B5" s="25" t="s">
        <v>130</v>
      </c>
      <c r="C5" s="25"/>
      <c r="D5" s="25"/>
    </row>
    <row r="6" spans="1:4" ht="15" customHeight="1">
      <c r="B6" s="25" t="s">
        <v>142</v>
      </c>
      <c r="C6" s="25"/>
      <c r="D6" s="25"/>
    </row>
    <row r="7" spans="1:4" ht="15.75" customHeight="1">
      <c r="B7" s="26" t="s">
        <v>129</v>
      </c>
      <c r="C7" s="26"/>
      <c r="D7" s="26"/>
    </row>
    <row r="8" spans="1:4" ht="15.75" customHeight="1">
      <c r="B8" s="25" t="s">
        <v>130</v>
      </c>
      <c r="C8" s="25"/>
      <c r="D8" s="25"/>
    </row>
    <row r="9" spans="1:4" ht="15.75" customHeight="1">
      <c r="B9" s="25" t="s">
        <v>138</v>
      </c>
      <c r="C9" s="25"/>
      <c r="D9" s="25"/>
    </row>
    <row r="10" spans="1:4" ht="15.75" customHeight="1">
      <c r="B10" s="26" t="s">
        <v>131</v>
      </c>
      <c r="C10" s="26"/>
      <c r="D10" s="26"/>
    </row>
    <row r="11" spans="1:4" ht="15.75" customHeight="1">
      <c r="B11" s="25" t="s">
        <v>130</v>
      </c>
      <c r="C11" s="25"/>
      <c r="D11" s="25"/>
    </row>
    <row r="12" spans="1:4" ht="15.75" customHeight="1">
      <c r="B12" s="25" t="s">
        <v>132</v>
      </c>
      <c r="C12" s="25"/>
      <c r="D12" s="25"/>
    </row>
    <row r="13" spans="1:4" ht="15.75" customHeight="1">
      <c r="A13" s="3"/>
      <c r="B13" s="26" t="s">
        <v>131</v>
      </c>
      <c r="C13" s="26"/>
      <c r="D13" s="26"/>
    </row>
    <row r="14" spans="1:4" ht="15.75" customHeight="1">
      <c r="A14" s="1"/>
      <c r="B14" s="25" t="s">
        <v>130</v>
      </c>
      <c r="C14" s="25"/>
      <c r="D14" s="25"/>
    </row>
    <row r="15" spans="1:4" ht="15.75" customHeight="1">
      <c r="A15" s="4"/>
      <c r="B15" s="25" t="s">
        <v>133</v>
      </c>
      <c r="C15" s="25"/>
      <c r="D15" s="25"/>
    </row>
    <row r="16" spans="1:4" ht="17.25" customHeight="1">
      <c r="A16" s="4"/>
      <c r="B16" s="26" t="s">
        <v>134</v>
      </c>
      <c r="C16" s="26"/>
      <c r="D16" s="26"/>
    </row>
    <row r="17" spans="1:12" ht="15.75" customHeight="1">
      <c r="A17" s="3"/>
      <c r="B17" s="25" t="s">
        <v>130</v>
      </c>
      <c r="C17" s="25"/>
      <c r="D17" s="25"/>
      <c r="K17" s="26"/>
      <c r="L17" s="26"/>
    </row>
    <row r="18" spans="1:12" ht="15.75" customHeight="1">
      <c r="A18" s="5"/>
      <c r="B18" s="25" t="s">
        <v>135</v>
      </c>
      <c r="C18" s="25"/>
      <c r="D18" s="25"/>
      <c r="K18" s="25"/>
      <c r="L18" s="25"/>
    </row>
    <row r="19" spans="1:12" ht="15.75" customHeight="1">
      <c r="A19" s="5"/>
      <c r="B19" s="9"/>
      <c r="C19" s="9"/>
      <c r="D19" s="9"/>
      <c r="K19" s="9"/>
      <c r="L19" s="9"/>
    </row>
    <row r="20" spans="1:12" ht="15.75" customHeight="1">
      <c r="A20" s="5"/>
      <c r="B20" s="9"/>
      <c r="C20" s="9"/>
      <c r="D20" s="9"/>
      <c r="K20" s="9"/>
      <c r="L20" s="9"/>
    </row>
    <row r="21" spans="1:12" ht="15.75" customHeight="1">
      <c r="A21" s="5"/>
      <c r="B21" s="9"/>
      <c r="C21" s="9"/>
      <c r="D21" s="9"/>
      <c r="K21" s="9"/>
      <c r="L21" s="9"/>
    </row>
    <row r="22" spans="1:12" ht="27.75" customHeight="1">
      <c r="A22" s="24" t="s">
        <v>141</v>
      </c>
      <c r="B22" s="24"/>
      <c r="C22" s="24"/>
      <c r="D22" s="24"/>
      <c r="K22" s="7"/>
      <c r="L22" s="7"/>
    </row>
    <row r="23" spans="1:12" ht="24.75" customHeight="1">
      <c r="A23" s="24"/>
      <c r="B23" s="24"/>
      <c r="C23" s="24"/>
      <c r="D23" s="24"/>
      <c r="K23" s="25"/>
      <c r="L23" s="25"/>
    </row>
    <row r="24" spans="1:12" ht="13.5" customHeight="1">
      <c r="A24" s="23" t="s">
        <v>136</v>
      </c>
      <c r="B24" s="23"/>
      <c r="C24" s="23"/>
      <c r="D24" s="23"/>
      <c r="K24" s="26"/>
      <c r="L24" s="26"/>
    </row>
    <row r="25" spans="1:12" ht="30.75" customHeight="1">
      <c r="A25" s="8" t="s">
        <v>1</v>
      </c>
      <c r="B25" s="8" t="s">
        <v>5</v>
      </c>
      <c r="C25" s="8" t="s">
        <v>7</v>
      </c>
      <c r="D25" s="8" t="s">
        <v>137</v>
      </c>
    </row>
    <row r="26" spans="1:12" ht="15.75" customHeight="1">
      <c r="A26" s="2" t="s">
        <v>2</v>
      </c>
      <c r="B26" s="2" t="s">
        <v>6</v>
      </c>
      <c r="C26" s="2" t="s">
        <v>8</v>
      </c>
      <c r="D26" s="2" t="s">
        <v>9</v>
      </c>
      <c r="E26" s="10"/>
      <c r="I26" s="3"/>
      <c r="J26" s="3"/>
      <c r="K26" s="26"/>
      <c r="L26" s="26"/>
    </row>
    <row r="27" spans="1:12" ht="15.75" customHeight="1">
      <c r="A27" s="11" t="s">
        <v>2</v>
      </c>
      <c r="B27" s="12" t="s">
        <v>10</v>
      </c>
      <c r="C27" s="13" t="s">
        <v>11</v>
      </c>
      <c r="D27" s="14">
        <v>51699.1</v>
      </c>
      <c r="I27" s="4"/>
      <c r="K27" s="25"/>
      <c r="L27" s="25"/>
    </row>
    <row r="28" spans="1:12" ht="12.75" customHeight="1">
      <c r="A28" s="15" t="s">
        <v>6</v>
      </c>
      <c r="B28" s="16" t="s">
        <v>21</v>
      </c>
      <c r="C28" s="15" t="s">
        <v>22</v>
      </c>
      <c r="D28" s="17">
        <v>16.8</v>
      </c>
      <c r="I28" s="4"/>
      <c r="K28" s="26"/>
      <c r="L28" s="26"/>
    </row>
    <row r="29" spans="1:12" ht="15.75" customHeight="1">
      <c r="A29" s="15" t="s">
        <v>8</v>
      </c>
      <c r="B29" s="16" t="s">
        <v>18</v>
      </c>
      <c r="C29" s="15" t="s">
        <v>19</v>
      </c>
      <c r="D29" s="17">
        <v>398</v>
      </c>
      <c r="I29" s="3"/>
      <c r="J29" s="3"/>
      <c r="K29" s="25"/>
      <c r="L29" s="25"/>
    </row>
    <row r="30" spans="1:12" ht="24.75" customHeight="1">
      <c r="A30" s="15" t="s">
        <v>9</v>
      </c>
      <c r="B30" s="16" t="s">
        <v>25</v>
      </c>
      <c r="C30" s="15" t="s">
        <v>26</v>
      </c>
      <c r="D30" s="17">
        <v>1372.6</v>
      </c>
      <c r="I30" s="5"/>
      <c r="J30" s="6"/>
      <c r="K30" s="25"/>
      <c r="L30" s="25"/>
    </row>
    <row r="31" spans="1:12" ht="15.75" customHeight="1">
      <c r="A31" s="15" t="s">
        <v>0</v>
      </c>
      <c r="B31" s="16" t="s">
        <v>16</v>
      </c>
      <c r="C31" s="15" t="s">
        <v>17</v>
      </c>
      <c r="D31" s="17">
        <v>1728.8</v>
      </c>
      <c r="I31" s="24"/>
      <c r="J31" s="24"/>
      <c r="K31" s="24"/>
      <c r="L31" s="24"/>
    </row>
    <row r="32" spans="1:12" ht="29.25" customHeight="1">
      <c r="A32" s="15" t="s">
        <v>20</v>
      </c>
      <c r="B32" s="16" t="s">
        <v>28</v>
      </c>
      <c r="C32" s="15" t="s">
        <v>29</v>
      </c>
      <c r="D32" s="17">
        <v>4057.8</v>
      </c>
      <c r="I32" s="5"/>
      <c r="J32" s="5"/>
      <c r="K32" s="5"/>
      <c r="L32" s="5"/>
    </row>
    <row r="33" spans="1:12" ht="15.75" customHeight="1">
      <c r="A33" s="15" t="s">
        <v>3</v>
      </c>
      <c r="B33" s="16" t="s">
        <v>14</v>
      </c>
      <c r="C33" s="15" t="s">
        <v>15</v>
      </c>
      <c r="D33" s="17">
        <v>6326.5</v>
      </c>
      <c r="I33" s="23"/>
      <c r="J33" s="23"/>
      <c r="K33" s="23"/>
      <c r="L33" s="23"/>
    </row>
    <row r="34" spans="1:12">
      <c r="A34" s="15" t="s">
        <v>4</v>
      </c>
      <c r="B34" s="16" t="s">
        <v>12</v>
      </c>
      <c r="C34" s="15" t="s">
        <v>13</v>
      </c>
      <c r="D34" s="17">
        <v>10452.200000000001</v>
      </c>
    </row>
    <row r="35" spans="1:12" ht="12.75" customHeight="1">
      <c r="A35" s="15" t="s">
        <v>27</v>
      </c>
      <c r="B35" s="16" t="s">
        <v>23</v>
      </c>
      <c r="C35" s="15" t="s">
        <v>24</v>
      </c>
      <c r="D35" s="17">
        <v>27346.3</v>
      </c>
    </row>
    <row r="36" spans="1:12">
      <c r="A36" s="11" t="s">
        <v>30</v>
      </c>
      <c r="B36" s="12" t="s">
        <v>31</v>
      </c>
      <c r="C36" s="13" t="s">
        <v>32</v>
      </c>
      <c r="D36" s="14">
        <v>1597.3</v>
      </c>
    </row>
    <row r="37" spans="1:12">
      <c r="A37" s="15" t="s">
        <v>33</v>
      </c>
      <c r="B37" s="16" t="s">
        <v>34</v>
      </c>
      <c r="C37" s="15" t="s">
        <v>35</v>
      </c>
      <c r="D37" s="17">
        <v>1597.3</v>
      </c>
    </row>
    <row r="38" spans="1:12" ht="22.5">
      <c r="A38" s="11" t="s">
        <v>36</v>
      </c>
      <c r="B38" s="12" t="s">
        <v>37</v>
      </c>
      <c r="C38" s="13" t="s">
        <v>38</v>
      </c>
      <c r="D38" s="14">
        <v>1513.7</v>
      </c>
    </row>
    <row r="39" spans="1:12" ht="22.5">
      <c r="A39" s="15" t="s">
        <v>39</v>
      </c>
      <c r="B39" s="16" t="s">
        <v>40</v>
      </c>
      <c r="C39" s="15" t="s">
        <v>41</v>
      </c>
      <c r="D39" s="17">
        <v>1513.7</v>
      </c>
    </row>
    <row r="40" spans="1:12">
      <c r="A40" s="11" t="s">
        <v>42</v>
      </c>
      <c r="B40" s="12" t="s">
        <v>43</v>
      </c>
      <c r="C40" s="13" t="s">
        <v>44</v>
      </c>
      <c r="D40" s="14">
        <v>40439.199999999997</v>
      </c>
    </row>
    <row r="41" spans="1:12">
      <c r="A41" s="15" t="s">
        <v>45</v>
      </c>
      <c r="B41" s="16" t="s">
        <v>52</v>
      </c>
      <c r="C41" s="15" t="s">
        <v>53</v>
      </c>
      <c r="D41" s="17">
        <v>3593.4</v>
      </c>
    </row>
    <row r="42" spans="1:12">
      <c r="A42" s="15" t="s">
        <v>48</v>
      </c>
      <c r="B42" s="16" t="s">
        <v>55</v>
      </c>
      <c r="C42" s="15" t="s">
        <v>56</v>
      </c>
      <c r="D42" s="17">
        <v>4685.3</v>
      </c>
    </row>
    <row r="43" spans="1:12">
      <c r="A43" s="15" t="s">
        <v>51</v>
      </c>
      <c r="B43" s="16" t="s">
        <v>49</v>
      </c>
      <c r="C43" s="15" t="s">
        <v>50</v>
      </c>
      <c r="D43" s="17">
        <v>10946.1</v>
      </c>
    </row>
    <row r="44" spans="1:12">
      <c r="A44" s="15" t="s">
        <v>54</v>
      </c>
      <c r="B44" s="16" t="s">
        <v>46</v>
      </c>
      <c r="C44" s="15" t="s">
        <v>47</v>
      </c>
      <c r="D44" s="17">
        <v>21214.400000000001</v>
      </c>
    </row>
    <row r="45" spans="1:12">
      <c r="A45" s="11" t="s">
        <v>57</v>
      </c>
      <c r="B45" s="12" t="s">
        <v>58</v>
      </c>
      <c r="C45" s="13" t="s">
        <v>59</v>
      </c>
      <c r="D45" s="14">
        <v>116989.4</v>
      </c>
    </row>
    <row r="46" spans="1:12">
      <c r="A46" s="15" t="s">
        <v>60</v>
      </c>
      <c r="B46" s="16" t="s">
        <v>61</v>
      </c>
      <c r="C46" s="15" t="s">
        <v>62</v>
      </c>
      <c r="D46" s="17">
        <v>2037.5</v>
      </c>
    </row>
    <row r="47" spans="1:12">
      <c r="A47" s="15" t="s">
        <v>63</v>
      </c>
      <c r="B47" s="16" t="s">
        <v>64</v>
      </c>
      <c r="C47" s="15" t="s">
        <v>65</v>
      </c>
      <c r="D47" s="17">
        <v>5604.4</v>
      </c>
    </row>
    <row r="48" spans="1:12">
      <c r="A48" s="15" t="s">
        <v>66</v>
      </c>
      <c r="B48" s="16" t="s">
        <v>67</v>
      </c>
      <c r="C48" s="15" t="s">
        <v>68</v>
      </c>
      <c r="D48" s="17">
        <v>109347.5</v>
      </c>
    </row>
    <row r="49" spans="1:4">
      <c r="A49" s="11" t="s">
        <v>69</v>
      </c>
      <c r="B49" s="12" t="s">
        <v>70</v>
      </c>
      <c r="C49" s="13" t="s">
        <v>71</v>
      </c>
      <c r="D49" s="14">
        <f>531003.8-3188.9-132.7</f>
        <v>527682.20000000007</v>
      </c>
    </row>
    <row r="50" spans="1:4">
      <c r="A50" s="15" t="s">
        <v>72</v>
      </c>
      <c r="B50" s="16" t="s">
        <v>79</v>
      </c>
      <c r="C50" s="15" t="s">
        <v>80</v>
      </c>
      <c r="D50" s="17">
        <v>12477.5</v>
      </c>
    </row>
    <row r="51" spans="1:4">
      <c r="A51" s="15" t="s">
        <v>75</v>
      </c>
      <c r="B51" s="16" t="s">
        <v>76</v>
      </c>
      <c r="C51" s="15" t="s">
        <v>77</v>
      </c>
      <c r="D51" s="17">
        <v>38479.699999999997</v>
      </c>
    </row>
    <row r="52" spans="1:4">
      <c r="A52" s="15" t="s">
        <v>78</v>
      </c>
      <c r="B52" s="16" t="s">
        <v>73</v>
      </c>
      <c r="C52" s="15" t="s">
        <v>74</v>
      </c>
      <c r="D52" s="17">
        <f>111991.5-132.7</f>
        <v>111858.8</v>
      </c>
    </row>
    <row r="53" spans="1:4">
      <c r="A53" s="15" t="s">
        <v>81</v>
      </c>
      <c r="B53" s="16" t="s">
        <v>82</v>
      </c>
      <c r="C53" s="15" t="s">
        <v>83</v>
      </c>
      <c r="D53" s="17">
        <f>368055.1-3188.9</f>
        <v>364866.19999999995</v>
      </c>
    </row>
    <row r="54" spans="1:4">
      <c r="A54" s="11" t="s">
        <v>84</v>
      </c>
      <c r="B54" s="12" t="s">
        <v>85</v>
      </c>
      <c r="C54" s="13" t="s">
        <v>86</v>
      </c>
      <c r="D54" s="14">
        <v>29842.7</v>
      </c>
    </row>
    <row r="55" spans="1:4">
      <c r="A55" s="15" t="s">
        <v>87</v>
      </c>
      <c r="B55" s="16" t="s">
        <v>88</v>
      </c>
      <c r="C55" s="15" t="s">
        <v>89</v>
      </c>
      <c r="D55" s="17">
        <v>29842.7</v>
      </c>
    </row>
    <row r="56" spans="1:4">
      <c r="A56" s="11" t="s">
        <v>90</v>
      </c>
      <c r="B56" s="12" t="s">
        <v>91</v>
      </c>
      <c r="C56" s="13" t="s">
        <v>92</v>
      </c>
      <c r="D56" s="14">
        <v>113</v>
      </c>
    </row>
    <row r="57" spans="1:4">
      <c r="A57" s="15" t="s">
        <v>93</v>
      </c>
      <c r="B57" s="16" t="s">
        <v>94</v>
      </c>
      <c r="C57" s="15" t="s">
        <v>95</v>
      </c>
      <c r="D57" s="17">
        <v>113</v>
      </c>
    </row>
    <row r="58" spans="1:4">
      <c r="A58" s="11" t="s">
        <v>96</v>
      </c>
      <c r="B58" s="12" t="s">
        <v>97</v>
      </c>
      <c r="C58" s="13" t="s">
        <v>98</v>
      </c>
      <c r="D58" s="14">
        <f>83744.5-101.6-242.2</f>
        <v>83400.7</v>
      </c>
    </row>
    <row r="59" spans="1:4">
      <c r="A59" s="15" t="s">
        <v>99</v>
      </c>
      <c r="B59" s="16" t="s">
        <v>106</v>
      </c>
      <c r="C59" s="15" t="s">
        <v>107</v>
      </c>
      <c r="D59" s="17">
        <v>843.8</v>
      </c>
    </row>
    <row r="60" spans="1:4">
      <c r="A60" s="15" t="s">
        <v>102</v>
      </c>
      <c r="B60" s="16" t="s">
        <v>103</v>
      </c>
      <c r="C60" s="15" t="s">
        <v>104</v>
      </c>
      <c r="D60" s="17">
        <v>1190.5999999999999</v>
      </c>
    </row>
    <row r="61" spans="1:4">
      <c r="A61" s="15" t="s">
        <v>105</v>
      </c>
      <c r="B61" s="16" t="s">
        <v>100</v>
      </c>
      <c r="C61" s="15" t="s">
        <v>101</v>
      </c>
      <c r="D61" s="17">
        <f>11252.6-101.6</f>
        <v>11151</v>
      </c>
    </row>
    <row r="62" spans="1:4">
      <c r="A62" s="15" t="s">
        <v>108</v>
      </c>
      <c r="B62" s="16" t="s">
        <v>109</v>
      </c>
      <c r="C62" s="15" t="s">
        <v>110</v>
      </c>
      <c r="D62" s="17">
        <f>20235.6-242.2</f>
        <v>19993.399999999998</v>
      </c>
    </row>
    <row r="63" spans="1:4">
      <c r="A63" s="15" t="s">
        <v>111</v>
      </c>
      <c r="B63" s="16" t="s">
        <v>112</v>
      </c>
      <c r="C63" s="15" t="s">
        <v>113</v>
      </c>
      <c r="D63" s="17">
        <v>50221.9</v>
      </c>
    </row>
    <row r="64" spans="1:4">
      <c r="A64" s="11" t="s">
        <v>114</v>
      </c>
      <c r="B64" s="12" t="s">
        <v>115</v>
      </c>
      <c r="C64" s="13" t="s">
        <v>116</v>
      </c>
      <c r="D64" s="14">
        <v>4</v>
      </c>
    </row>
    <row r="65" spans="1:5">
      <c r="A65" s="15" t="s">
        <v>117</v>
      </c>
      <c r="B65" s="16" t="s">
        <v>118</v>
      </c>
      <c r="C65" s="15" t="s">
        <v>119</v>
      </c>
      <c r="D65" s="17">
        <v>4</v>
      </c>
    </row>
    <row r="66" spans="1:5" ht="22.5">
      <c r="A66" s="11" t="s">
        <v>120</v>
      </c>
      <c r="B66" s="12" t="s">
        <v>121</v>
      </c>
      <c r="C66" s="13" t="s">
        <v>122</v>
      </c>
      <c r="D66" s="14">
        <v>77610.2</v>
      </c>
    </row>
    <row r="67" spans="1:5" ht="31.5" customHeight="1">
      <c r="A67" s="15" t="s">
        <v>123</v>
      </c>
      <c r="B67" s="16" t="s">
        <v>127</v>
      </c>
      <c r="C67" s="15" t="s">
        <v>128</v>
      </c>
      <c r="D67" s="17">
        <v>30734.6</v>
      </c>
    </row>
    <row r="68" spans="1:5" ht="36" customHeight="1">
      <c r="A68" s="15" t="s">
        <v>126</v>
      </c>
      <c r="B68" s="16" t="s">
        <v>124</v>
      </c>
      <c r="C68" s="15" t="s">
        <v>125</v>
      </c>
      <c r="D68" s="17">
        <v>46875.6</v>
      </c>
    </row>
    <row r="69" spans="1:5" ht="12.75" customHeight="1">
      <c r="A69" s="18" t="s">
        <v>143</v>
      </c>
      <c r="B69" s="19"/>
      <c r="C69" s="20"/>
      <c r="D69" s="21">
        <v>930891.5</v>
      </c>
      <c r="E69" s="22"/>
    </row>
  </sheetData>
  <mergeCells count="31">
    <mergeCell ref="K17:L17"/>
    <mergeCell ref="K18:L18"/>
    <mergeCell ref="B16:D16"/>
    <mergeCell ref="B17:D17"/>
    <mergeCell ref="B18:D18"/>
    <mergeCell ref="B1:D1"/>
    <mergeCell ref="B2:D2"/>
    <mergeCell ref="B3:D3"/>
    <mergeCell ref="B14:D14"/>
    <mergeCell ref="B15:D15"/>
    <mergeCell ref="B9:D9"/>
    <mergeCell ref="B10:D10"/>
    <mergeCell ref="B11:D11"/>
    <mergeCell ref="B12:D12"/>
    <mergeCell ref="B13:D13"/>
    <mergeCell ref="B4:D4"/>
    <mergeCell ref="B5:D5"/>
    <mergeCell ref="B6:D6"/>
    <mergeCell ref="B7:D7"/>
    <mergeCell ref="B8:D8"/>
    <mergeCell ref="I31:L31"/>
    <mergeCell ref="I33:L33"/>
    <mergeCell ref="K30:L30"/>
    <mergeCell ref="K29:L29"/>
    <mergeCell ref="K28:L28"/>
    <mergeCell ref="A24:D24"/>
    <mergeCell ref="A22:D23"/>
    <mergeCell ref="K27:L27"/>
    <mergeCell ref="K26:L26"/>
    <mergeCell ref="K24:L24"/>
    <mergeCell ref="K23:L23"/>
  </mergeCells>
  <pageMargins left="0.98425196850393704" right="0.39370078740157483" top="0.39370078740157483" bottom="0.39370078740157483" header="0.19685039370078741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dc:description>POI HSSF rep:2.37.0.82</dc:description>
  <cp:lastModifiedBy>RePack by SPecialiST</cp:lastModifiedBy>
  <cp:lastPrinted>2015-12-08T02:37:04Z</cp:lastPrinted>
  <dcterms:created xsi:type="dcterms:W3CDTF">2015-10-22T12:23:33Z</dcterms:created>
  <dcterms:modified xsi:type="dcterms:W3CDTF">2015-12-24T03:25:59Z</dcterms:modified>
</cp:coreProperties>
</file>