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40" windowHeight="9150"/>
  </bookViews>
  <sheets>
    <sheet name="Роспись расходов" sheetId="1" r:id="rId1"/>
  </sheets>
  <calcPr calcId="125725"/>
</workbook>
</file>

<file path=xl/calcChain.xml><?xml version="1.0" encoding="utf-8"?>
<calcChain xmlns="http://schemas.openxmlformats.org/spreadsheetml/2006/main">
  <c r="D45" i="1"/>
  <c r="D49"/>
  <c r="D16"/>
  <c r="D17"/>
</calcChain>
</file>

<file path=xl/sharedStrings.xml><?xml version="1.0" encoding="utf-8"?>
<sst xmlns="http://schemas.openxmlformats.org/spreadsheetml/2006/main" count="136" uniqueCount="134">
  <si>
    <t>5</t>
  </si>
  <si>
    <t>№ п/п</t>
  </si>
  <si>
    <t>1</t>
  </si>
  <si>
    <t>7</t>
  </si>
  <si>
    <t>8</t>
  </si>
  <si>
    <t>Наименование КФСР</t>
  </si>
  <si>
    <t>2</t>
  </si>
  <si>
    <t>КФСР</t>
  </si>
  <si>
    <t>3</t>
  </si>
  <si>
    <t>4</t>
  </si>
  <si>
    <t>ВСЕГО:</t>
  </si>
  <si>
    <t>ОБЩЕГОСУДАРСТВЕННЫЕ ВОПРОСЫ</t>
  </si>
  <si>
    <t>0100</t>
  </si>
  <si>
    <t>Другие общегосударственные вопросы</t>
  </si>
  <si>
    <t>0113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</si>
  <si>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</si>
  <si>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</si>
  <si>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</si>
  <si>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</si>
  <si>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Судебная система</t>
  </si>
  <si>
    <t>0105</t>
  </si>
  <si>
    <t>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</si>
  <si>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</si>
  <si>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</si>
  <si>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</si>
  <si>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</si>
  <si>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</si>
  <si>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</si>
  <si>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9</t>
  </si>
  <si>
    <t>НАЦИОНАЛЬНАЯ ОБОРОНА</t>
  </si>
  <si>
    <t>0200</t>
  </si>
  <si>
    <t>10</t>
  </si>
  <si>
    <t>Мобилизационная и вневойсковая подготовка</t>
  </si>
  <si>
    <t>0203</t>
  </si>
  <si>
    <t>11</t>
  </si>
  <si>
    <t>НАЦИОНАЛЬНАЯ БЕЗОПАСНОСТЬ И ПРАВООХРАНИТЕЛЬНАЯ ДЕЯТЕЛЬНОСТЬ</t>
  </si>
  <si>
    <t>0300</t>
  </si>
  <si>
    <t>12</t>
  </si>
  <si>
    <t>Другие вопросы в области национальной безопасности и правоохранительной деятельности</t>
  </si>
  <si>
    <t>0314</t>
  </si>
  <si>
    <t>13</t>
  </si>
  <si>
    <t>НАЦИОНАЛЬНАЯ ЭКОНОМИКА</t>
  </si>
  <si>
    <t>0400</t>
  </si>
  <si>
    <t>14</t>
  </si>
  <si>
    <t>Дорожное хозяйство (дорожные фонды)</t>
  </si>
  <si>
    <t>0409</t>
  </si>
  <si>
    <t>15</t>
  </si>
  <si>
    <t>Другие вопросы в области национальной экономики</t>
  </si>
  <si>
    <t>0412</t>
  </si>
  <si>
    <t>16</t>
  </si>
  <si>
    <t>Сельское хозяйство и рыболовство</t>
  </si>
  <si>
    <t>0405</t>
  </si>
  <si>
    <t>17</t>
  </si>
  <si>
    <t>Транспорт</t>
  </si>
  <si>
    <t>0408</t>
  </si>
  <si>
    <t>18</t>
  </si>
  <si>
    <t>ЖИЛИЩНО-КОММУНАЛЬНОЕ ХОЗЯЙСТВО</t>
  </si>
  <si>
    <t>0500</t>
  </si>
  <si>
    <t>19</t>
  </si>
  <si>
    <t>Жилищное хозяйство</t>
  </si>
  <si>
    <t>0501</t>
  </si>
  <si>
    <t>20</t>
  </si>
  <si>
    <t>Коммунальное хозяйство</t>
  </si>
  <si>
    <t>0502</t>
  </si>
  <si>
    <t>21</t>
  </si>
  <si>
    <t>ОБРАЗОВАНИЕ</t>
  </si>
  <si>
    <t>0700</t>
  </si>
  <si>
    <t>22</t>
  </si>
  <si>
    <t>Дошкольное образование</t>
  </si>
  <si>
    <t>0701</t>
  </si>
  <si>
    <t>23</t>
  </si>
  <si>
    <t>Другие вопросы в области образования</t>
  </si>
  <si>
    <t>0709</t>
  </si>
  <si>
    <t>24</t>
  </si>
  <si>
    <t>Молодежная политика и оздоровление детей</t>
  </si>
  <si>
    <t>0707</t>
  </si>
  <si>
    <t>25</t>
  </si>
  <si>
    <t>Общее образование</t>
  </si>
  <si>
    <t>0702</t>
  </si>
  <si>
    <t>26</t>
  </si>
  <si>
    <t>КУЛЬТУРА, КИНЕМАТОГРАФИЯ</t>
  </si>
  <si>
    <t>0800</t>
  </si>
  <si>
    <t>27</t>
  </si>
  <si>
    <t>Культура</t>
  </si>
  <si>
    <t>0801</t>
  </si>
  <si>
    <t>28</t>
  </si>
  <si>
    <t>ЗДРАВООХРАНЕНИЕ</t>
  </si>
  <si>
    <t>0900</t>
  </si>
  <si>
    <t>29</t>
  </si>
  <si>
    <t>Другие вопросы в области здравоохранения</t>
  </si>
  <si>
    <t>0909</t>
  </si>
  <si>
    <t>30</t>
  </si>
  <si>
    <t>СОЦИАЛЬНАЯ ПОЛИТИКА</t>
  </si>
  <si>
    <t>1000</t>
  </si>
  <si>
    <t>31</t>
  </si>
  <si>
    <t>Другие вопросы в области социальной политики</t>
  </si>
  <si>
    <t>1006</t>
  </si>
  <si>
    <t>32</t>
  </si>
  <si>
    <t>Охрана семьи и детства</t>
  </si>
  <si>
    <t>1004</t>
  </si>
  <si>
    <t>33</t>
  </si>
  <si>
    <t>Пенсионное обеспечение</t>
  </si>
  <si>
    <t>1001</t>
  </si>
  <si>
    <t>34</t>
  </si>
  <si>
    <t>Социальное обеспечение населения</t>
  </si>
  <si>
    <t>1003</t>
  </si>
  <si>
    <t>35</t>
  </si>
  <si>
    <t>Социальное обслуживание населения</t>
  </si>
  <si>
    <t>1002</t>
  </si>
  <si>
    <t>36</t>
  </si>
  <si>
    <t>ФИЗИЧЕСКАЯ КУЛЬТУРА И СПОРТ</t>
  </si>
  <si>
    <t>1100</t>
  </si>
  <si>
    <t>37</t>
  </si>
  <si>
    <t>Физическая культура</t>
  </si>
  <si>
    <t>1101</t>
  </si>
  <si>
    <t>38</t>
  </si>
  <si>
    <t>МЕЖБЮДЖЕТНЫЕ ТРАНСФЕРТЫ ОБЩЕГО ХАРАКТЕРА БЮДЖЕТАМ БЮДЖЕТНОЙ СИСТЕМЫ РОССИЙСКОЙ ФЕДЕРАЦИИ</t>
  </si>
  <si>
    <t>1400</t>
  </si>
  <si>
    <t>39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</si>
  <si>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</si>
  <si>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</si>
  <si>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40</t>
  </si>
  <si>
    <t>Прочие межбюджетные трансферты общего характера</t>
  </si>
  <si>
    <t>1403</t>
  </si>
  <si>
    <t>Ассигнования ПБС 2016 год</t>
  </si>
  <si>
    <t xml:space="preserve">                 Приложение № 4</t>
  </si>
  <si>
    <t>к  решению районного Совета депутатов</t>
  </si>
  <si>
    <t xml:space="preserve">                 Приложение № 5</t>
  </si>
  <si>
    <t xml:space="preserve">                 от 22.12.2015 года  № 3-23</t>
  </si>
  <si>
    <t>Распределение бюджетных ассигнований по разделам и 
подразделам бюджетной классификации расходов бюджетов Российской Федерации 
на 2016 год</t>
  </si>
  <si>
    <t>(тыс. рублей)</t>
  </si>
  <si>
    <t xml:space="preserve">                 от 15.03.2016 года  № 4-32 </t>
  </si>
  <si>
    <t xml:space="preserve">                 Приложение № 3</t>
  </si>
  <si>
    <t xml:space="preserve">                 от 26.05.2016 года  № 5-55 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</si>
</sst>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.5"/>
      <name val="MS Sans Serif"/>
    </font>
    <font>
      <sz val="12"/>
      <name val="Times New Roman"/>
      <family val="1"/>
      <charset val="204"/>
    </font>
    <font>
      <sz val="8.5"/>
      <name val="MS Sans Serif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49" fontId="0" fillId="0" borderId="3" xfId="0" applyNumberFormat="1" applyFont="1" applyBorder="1" applyAlignment="1" applyProtection="1"/>
    <xf numFmtId="49" fontId="1" fillId="0" borderId="2" xfId="0" applyNumberFormat="1" applyFont="1" applyBorder="1" applyAlignment="1" applyProtection="1">
      <alignment horizontal="center"/>
    </xf>
    <xf numFmtId="49" fontId="1" fillId="0" borderId="2" xfId="0" applyNumberFormat="1" applyFont="1" applyBorder="1" applyAlignment="1" applyProtection="1">
      <alignment horizontal="left"/>
    </xf>
    <xf numFmtId="164" fontId="1" fillId="0" borderId="2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164" fontId="5" fillId="0" borderId="2" xfId="0" applyNumberFormat="1" applyFont="1" applyBorder="1" applyAlignment="1" applyProtection="1">
      <alignment horizontal="right" vertical="top" wrapText="1"/>
    </xf>
    <xf numFmtId="49" fontId="4" fillId="0" borderId="4" xfId="0" applyNumberFormat="1" applyFont="1" applyBorder="1" applyAlignment="1" applyProtection="1">
      <alignment horizontal="center" vertical="top" wrapText="1"/>
    </xf>
    <xf numFmtId="49" fontId="4" fillId="0" borderId="4" xfId="0" applyNumberFormat="1" applyFont="1" applyBorder="1" applyAlignment="1" applyProtection="1">
      <alignment horizontal="left" vertical="top" wrapText="1"/>
    </xf>
    <xf numFmtId="164" fontId="4" fillId="0" borderId="4" xfId="0" applyNumberFormat="1" applyFont="1" applyBorder="1" applyAlignment="1" applyProtection="1">
      <alignment horizontal="right" vertical="top" wrapText="1"/>
    </xf>
    <xf numFmtId="0" fontId="0" fillId="0" borderId="0" xfId="0"/>
    <xf numFmtId="0" fontId="2" fillId="0" borderId="0" xfId="0" applyFont="1" applyBorder="1" applyAlignment="1" applyProtection="1">
      <alignment horizontal="left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/>
    <xf numFmtId="0" fontId="0" fillId="0" borderId="0" xfId="0" applyAlignment="1">
      <alignment horizontal="right"/>
    </xf>
    <xf numFmtId="164" fontId="0" fillId="0" borderId="0" xfId="0" applyNumberFormat="1"/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tabSelected="1" workbookViewId="0">
      <selection activeCell="C3" sqref="C3:D3"/>
    </sheetView>
  </sheetViews>
  <sheetFormatPr defaultRowHeight="12.75" customHeight="1"/>
  <cols>
    <col min="1" max="1" width="5.5703125" customWidth="1"/>
    <col min="2" max="2" width="41.5703125" customWidth="1"/>
    <col min="3" max="3" width="14.42578125" customWidth="1"/>
    <col min="4" max="4" width="27.5703125" customWidth="1"/>
    <col min="5" max="5" width="8.85546875" customWidth="1"/>
  </cols>
  <sheetData>
    <row r="1" spans="1:5" s="13" customFormat="1" ht="13.5" customHeight="1">
      <c r="C1" s="20" t="s">
        <v>132</v>
      </c>
      <c r="D1" s="20"/>
    </row>
    <row r="2" spans="1:5" s="13" customFormat="1" ht="16.5" customHeight="1">
      <c r="C2" s="19" t="s">
        <v>126</v>
      </c>
      <c r="D2" s="19"/>
    </row>
    <row r="3" spans="1:5" s="13" customFormat="1" ht="15" customHeight="1">
      <c r="C3" s="19" t="s">
        <v>133</v>
      </c>
      <c r="D3" s="19"/>
    </row>
    <row r="4" spans="1:5" ht="15.75">
      <c r="A4" s="13"/>
      <c r="B4" s="13"/>
      <c r="C4" s="20" t="s">
        <v>125</v>
      </c>
      <c r="D4" s="20"/>
    </row>
    <row r="5" spans="1:5" ht="15.75">
      <c r="A5" s="13"/>
      <c r="B5" s="13"/>
      <c r="C5" s="19" t="s">
        <v>126</v>
      </c>
      <c r="D5" s="19"/>
    </row>
    <row r="6" spans="1:5" ht="12.75" customHeight="1">
      <c r="A6" s="16"/>
      <c r="B6" s="16"/>
      <c r="C6" s="19" t="s">
        <v>131</v>
      </c>
      <c r="D6" s="19"/>
    </row>
    <row r="7" spans="1:5" ht="14.25" customHeight="1">
      <c r="A7" s="1"/>
      <c r="B7" s="13"/>
      <c r="C7" s="20" t="s">
        <v>127</v>
      </c>
      <c r="D7" s="20"/>
    </row>
    <row r="8" spans="1:5" ht="17.25" customHeight="1">
      <c r="A8" s="13"/>
      <c r="B8" s="13"/>
      <c r="C8" s="19" t="s">
        <v>126</v>
      </c>
      <c r="D8" s="19"/>
    </row>
    <row r="9" spans="1:5" ht="19.5" customHeight="1">
      <c r="A9" s="13"/>
      <c r="B9" s="13"/>
      <c r="C9" s="19" t="s">
        <v>128</v>
      </c>
      <c r="D9" s="19"/>
    </row>
    <row r="10" spans="1:5" ht="15.75">
      <c r="A10" s="22"/>
      <c r="B10" s="22"/>
      <c r="C10" s="22"/>
      <c r="D10" s="22"/>
    </row>
    <row r="11" spans="1:5" ht="62.25" customHeight="1">
      <c r="A11" s="23" t="s">
        <v>129</v>
      </c>
      <c r="B11" s="23"/>
      <c r="C11" s="23"/>
      <c r="D11" s="23"/>
    </row>
    <row r="12" spans="1:5" s="13" customFormat="1" ht="15.75" customHeight="1">
      <c r="B12" s="2"/>
      <c r="C12" s="2"/>
      <c r="D12" s="2"/>
    </row>
    <row r="13" spans="1:5" s="13" customFormat="1" ht="15.75" customHeight="1">
      <c r="A13" s="24"/>
      <c r="B13" s="24"/>
      <c r="C13" s="14"/>
      <c r="D13" s="2"/>
    </row>
    <row r="14" spans="1:5" ht="13.5" customHeight="1">
      <c r="A14" s="21"/>
      <c r="B14" s="21"/>
      <c r="C14" s="14"/>
      <c r="D14" s="17" t="s">
        <v>130</v>
      </c>
    </row>
    <row r="15" spans="1:5" ht="21">
      <c r="A15" s="15" t="s">
        <v>1</v>
      </c>
      <c r="B15" s="15" t="s">
        <v>5</v>
      </c>
      <c r="C15" s="15" t="s">
        <v>7</v>
      </c>
      <c r="D15" s="15" t="s">
        <v>124</v>
      </c>
      <c r="E15" s="3"/>
    </row>
    <row r="16" spans="1:5">
      <c r="A16" s="7" t="s">
        <v>2</v>
      </c>
      <c r="B16" s="8" t="s">
        <v>11</v>
      </c>
      <c r="C16" s="7" t="s">
        <v>12</v>
      </c>
      <c r="D16" s="9">
        <f>59443.1-99</f>
        <v>59344.1</v>
      </c>
    </row>
    <row r="17" spans="1:4">
      <c r="A17" s="10" t="s">
        <v>6</v>
      </c>
      <c r="B17" s="11" t="s">
        <v>13</v>
      </c>
      <c r="C17" s="10" t="s">
        <v>14</v>
      </c>
      <c r="D17" s="12">
        <f>17520.6-99</f>
        <v>17421.599999999999</v>
      </c>
    </row>
    <row r="18" spans="1:4" ht="33.75">
      <c r="A18" s="7" t="s">
        <v>8</v>
      </c>
      <c r="B18" s="11" t="s">
        <v>15</v>
      </c>
      <c r="C18" s="10" t="s">
        <v>16</v>
      </c>
      <c r="D18" s="12">
        <v>5749.4</v>
      </c>
    </row>
    <row r="19" spans="1:4">
      <c r="A19" s="10" t="s">
        <v>9</v>
      </c>
      <c r="B19" s="11" t="s">
        <v>17</v>
      </c>
      <c r="C19" s="10" t="s">
        <v>18</v>
      </c>
      <c r="D19" s="12">
        <v>1352</v>
      </c>
    </row>
    <row r="20" spans="1:4">
      <c r="A20" s="7" t="s">
        <v>0</v>
      </c>
      <c r="B20" s="11" t="s">
        <v>19</v>
      </c>
      <c r="C20" s="10" t="s">
        <v>20</v>
      </c>
      <c r="D20" s="12">
        <v>2.5</v>
      </c>
    </row>
    <row r="21" spans="1:4" ht="45">
      <c r="A21" s="10" t="s">
        <v>21</v>
      </c>
      <c r="B21" s="11" t="s">
        <v>22</v>
      </c>
      <c r="C21" s="10" t="s">
        <v>23</v>
      </c>
      <c r="D21" s="12">
        <v>31157.3</v>
      </c>
    </row>
    <row r="22" spans="1:4" ht="33.75">
      <c r="A22" s="7" t="s">
        <v>3</v>
      </c>
      <c r="B22" s="11" t="s">
        <v>24</v>
      </c>
      <c r="C22" s="10" t="s">
        <v>25</v>
      </c>
      <c r="D22" s="12">
        <v>1152.3</v>
      </c>
    </row>
    <row r="23" spans="1:4" ht="45">
      <c r="A23" s="10" t="s">
        <v>4</v>
      </c>
      <c r="B23" s="11" t="s">
        <v>26</v>
      </c>
      <c r="C23" s="10" t="s">
        <v>27</v>
      </c>
      <c r="D23" s="12">
        <v>2509.1</v>
      </c>
    </row>
    <row r="24" spans="1:4">
      <c r="A24" s="7" t="s">
        <v>28</v>
      </c>
      <c r="B24" s="8" t="s">
        <v>29</v>
      </c>
      <c r="C24" s="7" t="s">
        <v>30</v>
      </c>
      <c r="D24" s="9">
        <v>1754.9</v>
      </c>
    </row>
    <row r="25" spans="1:4">
      <c r="A25" s="10" t="s">
        <v>31</v>
      </c>
      <c r="B25" s="11" t="s">
        <v>32</v>
      </c>
      <c r="C25" s="10" t="s">
        <v>33</v>
      </c>
      <c r="D25" s="12">
        <v>1754.9</v>
      </c>
    </row>
    <row r="26" spans="1:4" ht="21">
      <c r="A26" s="7" t="s">
        <v>34</v>
      </c>
      <c r="B26" s="8" t="s">
        <v>35</v>
      </c>
      <c r="C26" s="7" t="s">
        <v>36</v>
      </c>
      <c r="D26" s="9">
        <v>1483.1</v>
      </c>
    </row>
    <row r="27" spans="1:4" ht="22.5">
      <c r="A27" s="10" t="s">
        <v>37</v>
      </c>
      <c r="B27" s="11" t="s">
        <v>38</v>
      </c>
      <c r="C27" s="10" t="s">
        <v>39</v>
      </c>
      <c r="D27" s="12">
        <v>1483.1</v>
      </c>
    </row>
    <row r="28" spans="1:4">
      <c r="A28" s="7" t="s">
        <v>40</v>
      </c>
      <c r="B28" s="8" t="s">
        <v>41</v>
      </c>
      <c r="C28" s="7" t="s">
        <v>42</v>
      </c>
      <c r="D28" s="9">
        <v>52988.1</v>
      </c>
    </row>
    <row r="29" spans="1:4">
      <c r="A29" s="10" t="s">
        <v>43</v>
      </c>
      <c r="B29" s="11" t="s">
        <v>44</v>
      </c>
      <c r="C29" s="10" t="s">
        <v>45</v>
      </c>
      <c r="D29" s="12">
        <v>39692.9</v>
      </c>
    </row>
    <row r="30" spans="1:4">
      <c r="A30" s="7" t="s">
        <v>46</v>
      </c>
      <c r="B30" s="11" t="s">
        <v>47</v>
      </c>
      <c r="C30" s="10" t="s">
        <v>48</v>
      </c>
      <c r="D30" s="12">
        <v>3764.4</v>
      </c>
    </row>
    <row r="31" spans="1:4">
      <c r="A31" s="10" t="s">
        <v>49</v>
      </c>
      <c r="B31" s="11" t="s">
        <v>50</v>
      </c>
      <c r="C31" s="10" t="s">
        <v>51</v>
      </c>
      <c r="D31" s="12">
        <v>4680.8999999999996</v>
      </c>
    </row>
    <row r="32" spans="1:4">
      <c r="A32" s="7" t="s">
        <v>52</v>
      </c>
      <c r="B32" s="11" t="s">
        <v>53</v>
      </c>
      <c r="C32" s="10" t="s">
        <v>54</v>
      </c>
      <c r="D32" s="12">
        <v>4850</v>
      </c>
    </row>
    <row r="33" spans="1:4">
      <c r="A33" s="10" t="s">
        <v>55</v>
      </c>
      <c r="B33" s="8" t="s">
        <v>56</v>
      </c>
      <c r="C33" s="7" t="s">
        <v>57</v>
      </c>
      <c r="D33" s="9">
        <v>124136.9</v>
      </c>
    </row>
    <row r="34" spans="1:4">
      <c r="A34" s="7" t="s">
        <v>58</v>
      </c>
      <c r="B34" s="11" t="s">
        <v>59</v>
      </c>
      <c r="C34" s="10" t="s">
        <v>60</v>
      </c>
      <c r="D34" s="12">
        <v>35.799999999999997</v>
      </c>
    </row>
    <row r="35" spans="1:4">
      <c r="A35" s="10" t="s">
        <v>61</v>
      </c>
      <c r="B35" s="11" t="s">
        <v>62</v>
      </c>
      <c r="C35" s="10" t="s">
        <v>63</v>
      </c>
      <c r="D35" s="12">
        <v>124101.1</v>
      </c>
    </row>
    <row r="36" spans="1:4">
      <c r="A36" s="7" t="s">
        <v>64</v>
      </c>
      <c r="B36" s="8" t="s">
        <v>65</v>
      </c>
      <c r="C36" s="7" t="s">
        <v>66</v>
      </c>
      <c r="D36" s="9">
        <v>490187.1</v>
      </c>
    </row>
    <row r="37" spans="1:4">
      <c r="A37" s="10" t="s">
        <v>67</v>
      </c>
      <c r="B37" s="11" t="s">
        <v>68</v>
      </c>
      <c r="C37" s="10" t="s">
        <v>69</v>
      </c>
      <c r="D37" s="12">
        <v>115319.1</v>
      </c>
    </row>
    <row r="38" spans="1:4">
      <c r="A38" s="7" t="s">
        <v>70</v>
      </c>
      <c r="B38" s="11" t="s">
        <v>71</v>
      </c>
      <c r="C38" s="10" t="s">
        <v>72</v>
      </c>
      <c r="D38" s="12">
        <v>33848.1</v>
      </c>
    </row>
    <row r="39" spans="1:4">
      <c r="A39" s="10" t="s">
        <v>73</v>
      </c>
      <c r="B39" s="11" t="s">
        <v>74</v>
      </c>
      <c r="C39" s="10" t="s">
        <v>75</v>
      </c>
      <c r="D39" s="12">
        <v>8195.7999999999993</v>
      </c>
    </row>
    <row r="40" spans="1:4">
      <c r="A40" s="7" t="s">
        <v>76</v>
      </c>
      <c r="B40" s="11" t="s">
        <v>77</v>
      </c>
      <c r="C40" s="10" t="s">
        <v>78</v>
      </c>
      <c r="D40" s="12">
        <v>332824.09999999998</v>
      </c>
    </row>
    <row r="41" spans="1:4">
      <c r="A41" s="10" t="s">
        <v>79</v>
      </c>
      <c r="B41" s="8" t="s">
        <v>80</v>
      </c>
      <c r="C41" s="7" t="s">
        <v>81</v>
      </c>
      <c r="D41" s="9">
        <v>30922.6</v>
      </c>
    </row>
    <row r="42" spans="1:4">
      <c r="A42" s="7" t="s">
        <v>82</v>
      </c>
      <c r="B42" s="11" t="s">
        <v>83</v>
      </c>
      <c r="C42" s="10" t="s">
        <v>84</v>
      </c>
      <c r="D42" s="12">
        <v>30922.6</v>
      </c>
    </row>
    <row r="43" spans="1:4">
      <c r="A43" s="10" t="s">
        <v>85</v>
      </c>
      <c r="B43" s="8" t="s">
        <v>86</v>
      </c>
      <c r="C43" s="7" t="s">
        <v>87</v>
      </c>
      <c r="D43" s="9">
        <v>230.8</v>
      </c>
    </row>
    <row r="44" spans="1:4">
      <c r="A44" s="7" t="s">
        <v>88</v>
      </c>
      <c r="B44" s="11" t="s">
        <v>89</v>
      </c>
      <c r="C44" s="10" t="s">
        <v>90</v>
      </c>
      <c r="D44" s="12">
        <v>230.8</v>
      </c>
    </row>
    <row r="45" spans="1:4">
      <c r="A45" s="10" t="s">
        <v>91</v>
      </c>
      <c r="B45" s="8" t="s">
        <v>92</v>
      </c>
      <c r="C45" s="7" t="s">
        <v>93</v>
      </c>
      <c r="D45" s="9">
        <f>92652.7+99</f>
        <v>92751.7</v>
      </c>
    </row>
    <row r="46" spans="1:4">
      <c r="A46" s="7" t="s">
        <v>94</v>
      </c>
      <c r="B46" s="11" t="s">
        <v>95</v>
      </c>
      <c r="C46" s="10" t="s">
        <v>96</v>
      </c>
      <c r="D46" s="12">
        <v>11315.6</v>
      </c>
    </row>
    <row r="47" spans="1:4">
      <c r="A47" s="10" t="s">
        <v>97</v>
      </c>
      <c r="B47" s="11" t="s">
        <v>98</v>
      </c>
      <c r="C47" s="10" t="s">
        <v>99</v>
      </c>
      <c r="D47" s="12">
        <v>3801.6</v>
      </c>
    </row>
    <row r="48" spans="1:4">
      <c r="A48" s="7" t="s">
        <v>100</v>
      </c>
      <c r="B48" s="11" t="s">
        <v>101</v>
      </c>
      <c r="C48" s="10" t="s">
        <v>102</v>
      </c>
      <c r="D48" s="12">
        <v>940.5</v>
      </c>
    </row>
    <row r="49" spans="1:5">
      <c r="A49" s="10" t="s">
        <v>103</v>
      </c>
      <c r="B49" s="11" t="s">
        <v>104</v>
      </c>
      <c r="C49" s="10" t="s">
        <v>105</v>
      </c>
      <c r="D49" s="12">
        <f>26302.7+99</f>
        <v>26401.7</v>
      </c>
    </row>
    <row r="50" spans="1:5">
      <c r="A50" s="7" t="s">
        <v>106</v>
      </c>
      <c r="B50" s="11" t="s">
        <v>107</v>
      </c>
      <c r="C50" s="10" t="s">
        <v>108</v>
      </c>
      <c r="D50" s="12">
        <v>50292.3</v>
      </c>
    </row>
    <row r="51" spans="1:5">
      <c r="A51" s="10" t="s">
        <v>109</v>
      </c>
      <c r="B51" s="8" t="s">
        <v>110</v>
      </c>
      <c r="C51" s="7" t="s">
        <v>111</v>
      </c>
      <c r="D51" s="9">
        <v>143</v>
      </c>
    </row>
    <row r="52" spans="1:5">
      <c r="A52" s="7" t="s">
        <v>112</v>
      </c>
      <c r="B52" s="11" t="s">
        <v>113</v>
      </c>
      <c r="C52" s="10" t="s">
        <v>114</v>
      </c>
      <c r="D52" s="12">
        <v>143</v>
      </c>
    </row>
    <row r="53" spans="1:5" ht="31.5">
      <c r="A53" s="10" t="s">
        <v>115</v>
      </c>
      <c r="B53" s="8" t="s">
        <v>116</v>
      </c>
      <c r="C53" s="7" t="s">
        <v>117</v>
      </c>
      <c r="D53" s="9">
        <v>85768.4</v>
      </c>
    </row>
    <row r="54" spans="1:5" ht="33.75">
      <c r="A54" s="7" t="s">
        <v>118</v>
      </c>
      <c r="B54" s="11" t="s">
        <v>119</v>
      </c>
      <c r="C54" s="10" t="s">
        <v>120</v>
      </c>
      <c r="D54" s="12">
        <v>49089.3</v>
      </c>
    </row>
    <row r="55" spans="1:5" ht="22.5">
      <c r="A55" s="10" t="s">
        <v>121</v>
      </c>
      <c r="B55" s="11" t="s">
        <v>122</v>
      </c>
      <c r="C55" s="10" t="s">
        <v>123</v>
      </c>
      <c r="D55" s="12">
        <v>36679.1</v>
      </c>
    </row>
    <row r="56" spans="1:5">
      <c r="A56" s="4"/>
      <c r="B56" s="5" t="s">
        <v>10</v>
      </c>
      <c r="C56" s="4"/>
      <c r="D56" s="6">
        <v>939710.8</v>
      </c>
      <c r="E56" s="18"/>
    </row>
  </sheetData>
  <mergeCells count="13">
    <mergeCell ref="C1:D1"/>
    <mergeCell ref="C2:D2"/>
    <mergeCell ref="C3:D3"/>
    <mergeCell ref="C4:D4"/>
    <mergeCell ref="C5:D5"/>
    <mergeCell ref="C6:D6"/>
    <mergeCell ref="C7:D7"/>
    <mergeCell ref="C8:D8"/>
    <mergeCell ref="A14:B14"/>
    <mergeCell ref="C9:D9"/>
    <mergeCell ref="A10:D10"/>
    <mergeCell ref="A11:D11"/>
    <mergeCell ref="A13:B13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Роспись расходов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Nachalnik_BO</dc:creator>
  <dc:description>POI HSSF rep:2.38.2.143</dc:description>
  <cp:lastModifiedBy>RePack by SPecialiST</cp:lastModifiedBy>
  <dcterms:created xsi:type="dcterms:W3CDTF">2016-05-05T08:59:34Z</dcterms:created>
  <dcterms:modified xsi:type="dcterms:W3CDTF">2016-05-31T05:48:41Z</dcterms:modified>
</cp:coreProperties>
</file>